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P:\Dokumentumok\"/>
    </mc:Choice>
  </mc:AlternateContent>
  <xr:revisionPtr revIDLastSave="0" documentId="13_ncr:1_{869B82B5-FEDD-42D5-83C9-5D9D004197DA}" xr6:coauthVersionLast="47" xr6:coauthVersionMax="47" xr10:uidLastSave="{00000000-0000-0000-0000-000000000000}"/>
  <bookViews>
    <workbookView xWindow="-108" yWindow="-108" windowWidth="23256" windowHeight="12456" tabRatio="275" xr2:uid="{00000000-000D-0000-FFFF-FFFF00000000}"/>
  </bookViews>
  <sheets>
    <sheet name="Átvilágítási kérdőív" sheetId="1" r:id="rId1"/>
    <sheet name="További gazd.társ. tulajdonos" sheetId="2" r:id="rId2"/>
  </sheets>
  <definedNames>
    <definedName name="_xlnm._FilterDatabase" localSheetId="0" hidden="1">'Átvilágítási kérdőív'!$A$1:$H$134</definedName>
    <definedName name="_xlnm.Print_Area" localSheetId="0">'Átvilágítási kérdőív'!$B$1:$H$143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0" i="1" l="1"/>
  <c r="O139" i="1"/>
  <c r="N138" i="1"/>
  <c r="O138" i="1" s="1"/>
  <c r="O141" i="1" l="1"/>
  <c r="O142" i="1" s="1"/>
  <c r="H134" i="1" s="1"/>
  <c r="H9" i="1" l="1"/>
</calcChain>
</file>

<file path=xl/sharedStrings.xml><?xml version="1.0" encoding="utf-8"?>
<sst xmlns="http://schemas.openxmlformats.org/spreadsheetml/2006/main" count="315" uniqueCount="229">
  <si>
    <t>Adószám:</t>
  </si>
  <si>
    <t>Válasz</t>
  </si>
  <si>
    <t>Név:</t>
  </si>
  <si>
    <t>Rövidített cégnév:</t>
  </si>
  <si>
    <t>Székhely címe:</t>
  </si>
  <si>
    <t>Jogi személy vagy jogi személyiséggel nem rendelkező más szerv adatai</t>
  </si>
  <si>
    <t>Megvesztegetéssel kapcsolatos ügyek</t>
  </si>
  <si>
    <t>Az üzleti partner tudott-e arról, hogy az üzleti partner, annak tulajdonosai vagy vezetői megvesztegetésbe, csalásba, tisztességtelen vagy hasonló jellegű kötelezettségszegő viselkedésbe keveredtek?</t>
  </si>
  <si>
    <t>Történt-e megvesztegetéssel kapcsolatos hatósági vizsgálat az üzleti partner, annak tulajdonosai, vagy vezetői vonatkozásában?</t>
  </si>
  <si>
    <t>Büntetőeljárásban hozott ítélet</t>
  </si>
  <si>
    <t>Ítéletek esetén hozott-e az üzleti partner olyan intézkedéseket, amelyek a releváns kizárási okok ellenére igazolják megbízhatóságát (öntisztázás)?</t>
  </si>
  <si>
    <t>Amennyiben igen, kérjük, ismertesse ezeket az intézkedéseket:</t>
  </si>
  <si>
    <t>Ha igen, kérjük, részletezze:</t>
  </si>
  <si>
    <t>Gazdasági és pénzügyi helyzet</t>
  </si>
  <si>
    <t xml:space="preserve">Jogerősen elítélték-e az üzleti partnert vagy az üzleti partner igazgató, vezető vagy felügyelő testületének tagját, illetve az e testületek képviseletére, az azokban való döntéshozatalra vagy azok kontrolljára vonatkozó jogkörrel rendelkező tagját megvesztegetéssel kapcsolatban olyan ítéletben, amelyet nem több, mint öt évvel ezelőtt hoztak, vagy amelyben a közvetlenül meghatározott korlátozó intézkedés továbbra is fennáll? </t>
  </si>
  <si>
    <t>Van-e az üzleti partnernek, tulajdonosainak, illetve vezetőinek, képviselőinek közvetett vagy közvetlen kapcsolata a Társaság tevékenysége szempontjából érintett köztisztviselővel, PEP-pel?</t>
  </si>
  <si>
    <t>Q1</t>
  </si>
  <si>
    <t>Q5</t>
  </si>
  <si>
    <t>Q6</t>
  </si>
  <si>
    <t>Q8</t>
  </si>
  <si>
    <t>Q10</t>
  </si>
  <si>
    <t>Ország</t>
  </si>
  <si>
    <t>Q11</t>
  </si>
  <si>
    <t>Q12</t>
  </si>
  <si>
    <t>Igen</t>
  </si>
  <si>
    <t>Nem</t>
  </si>
  <si>
    <t>TEÁOR szám:</t>
  </si>
  <si>
    <t>Tevékenység:</t>
  </si>
  <si>
    <t>Q14</t>
  </si>
  <si>
    <t>Q38</t>
  </si>
  <si>
    <t>Q39</t>
  </si>
  <si>
    <t>Q40</t>
  </si>
  <si>
    <t>Q52</t>
  </si>
  <si>
    <t>Q53</t>
  </si>
  <si>
    <t>Antikorrupciós intézkedések rövid kifejtése:</t>
  </si>
  <si>
    <t>Ha a vonatkozó információ elektronikusan elérhető, kérjük, adja meg a következő információkat: (internetcím, a kibocsátó hatóság vagy testület, a dokumentáció pontos hivatkozási adatai):</t>
  </si>
  <si>
    <t>Q61</t>
  </si>
  <si>
    <t>Q64</t>
  </si>
  <si>
    <t>Q66</t>
  </si>
  <si>
    <t>Iránban</t>
  </si>
  <si>
    <t>Líbiában</t>
  </si>
  <si>
    <t>Szíriában</t>
  </si>
  <si>
    <t>Kubában</t>
  </si>
  <si>
    <t>Zimbabwéban</t>
  </si>
  <si>
    <t>Q70</t>
  </si>
  <si>
    <t>Venezuelában</t>
  </si>
  <si>
    <t>Q71</t>
  </si>
  <si>
    <t>Q72</t>
  </si>
  <si>
    <t>Q73</t>
  </si>
  <si>
    <t>Q74</t>
  </si>
  <si>
    <t xml:space="preserve">Energiafogyasztás </t>
  </si>
  <si>
    <t>Q81</t>
  </si>
  <si>
    <t>Q82</t>
  </si>
  <si>
    <t>Q83</t>
  </si>
  <si>
    <t>Q84</t>
  </si>
  <si>
    <t>Q85</t>
  </si>
  <si>
    <t>Q86</t>
  </si>
  <si>
    <t>Q89</t>
  </si>
  <si>
    <t>Cégszerű aláírás:</t>
  </si>
  <si>
    <t>Név, beosztás:</t>
  </si>
  <si>
    <t>Igénylő vállalat:</t>
  </si>
  <si>
    <t>Kitöltés helye:</t>
  </si>
  <si>
    <t>Kitöltés ideje:</t>
  </si>
  <si>
    <t>Alapítás dátuma:</t>
  </si>
  <si>
    <t xml:space="preserve">N-1. pénzügyi év
</t>
  </si>
  <si>
    <t>N-2. pénzügyi év</t>
  </si>
  <si>
    <t xml:space="preserve">N-3. pénzügyi év
</t>
  </si>
  <si>
    <t>Amennyiben IGEN, úgy kérjük, adja meg annak évét és az eljárás típusát!</t>
  </si>
  <si>
    <t>Rendelkezik-e a vállalat magatartási kódexszel, etikai kódexszel vagy más, a korrupció leküzdését célzó dokumentummal?</t>
  </si>
  <si>
    <t>Elfogadott-e a vállalat olyan belső szabályzatot, amely meghatározza, hogy milyen értékű előnyöket és ajándékokat lehet nyújtani a vállalaton kívüli személyek számára?</t>
  </si>
  <si>
    <t>Nyújt-e képzést a vállalat a munkavállalóinak az etikus üzleti gyakorlatokról (korrupcióellenesség, a versenyjogi szabályok megsértése)?</t>
  </si>
  <si>
    <t>Az elmúlt 5 évben a vállalat csökkentette-e a környezetterhelését a felsorolt elemek valamelyikét tekintve?</t>
  </si>
  <si>
    <t>Vízfelhasználás (vízfogyasztás, vízhiánnyal küzdő térségek stb.)</t>
  </si>
  <si>
    <t xml:space="preserve">Nyersanyag-felhasználás/vegyi anyagok felhasználása </t>
  </si>
  <si>
    <t>Üvegházhatású gázok (ÜHG) kibocsátása/klímalábnyom</t>
  </si>
  <si>
    <t>ÜHG-n kívüli gázok kibocsátása a légkörbe (például: nitrogén-oxid, dioxinok stb.)</t>
  </si>
  <si>
    <t xml:space="preserve">Vízszennyezés/természetes vizekbe kibocsátott szennyezőanyagok </t>
  </si>
  <si>
    <t>Hulladékképződés</t>
  </si>
  <si>
    <t>A természetes környezet szennyezése, az állat- és növényvilágra gyakorolt hatás</t>
  </si>
  <si>
    <t>VÍZ – Amennyiben a vállalat vízfelhasználása jelentős, meghatározták azokat a telephelyeket, amelyek vízhiánnyal küzdő térségekben találhatók?</t>
  </si>
  <si>
    <t>VÍZ – Vannak cselekvési tervek/célkitűzések a vízhiányos térségekben található telephelyekre vonatkozóan?</t>
  </si>
  <si>
    <t>KLÍMA – Kiszámították, hogy mekkora szén-dioxid-kibocsátással járnak az egyes ügyfeleiknek értékesített termékek/szolgáltatások?</t>
  </si>
  <si>
    <t>KLÍMA – Vannak folyamatban vagy tervben olyan fejlesztések, amelyek célja 
az ügyfeleik szén-dioxid-kibocsátásának csökkentése?</t>
  </si>
  <si>
    <t>ENERGIA – Rendelkeznek konkrét célkitűzésekkel a megújuló/alternatív energiaforrások arányának növelésére?</t>
  </si>
  <si>
    <t xml:space="preserve">Kérjük, írja le az esetleges megjegyzéseit és az egyéb olyan információkat, amelyeket még szeretne megosztani velünk. Bármilyen, Ön által hasznosnak ítélt dokumentumot is csatolhat. </t>
  </si>
  <si>
    <t>Beszerzés tárgya:</t>
  </si>
  <si>
    <t>Az üzleti partner alkalmaz-e intézkedéseket a megvesztegetés megelőzése, korrupciós kockázatok kezelése érdekében?</t>
  </si>
  <si>
    <t>Észak-Koreában</t>
  </si>
  <si>
    <t>1. Üzleti partner</t>
  </si>
  <si>
    <t>2. Megvesztegetés</t>
  </si>
  <si>
    <t>II. AZ ÜZLETI PARTNERRE VONATKOZÓ PÉNZÜGYI ADATOK ÉS ÜZLETI INFORMÁCIÓK</t>
  </si>
  <si>
    <t>1. Pénzügyi adatok</t>
  </si>
  <si>
    <t>3. PEP kapcsolat</t>
  </si>
  <si>
    <t>4. PEP személy</t>
  </si>
  <si>
    <t>5. COMPLIANCE</t>
  </si>
  <si>
    <t>1.1</t>
  </si>
  <si>
    <t>1.2</t>
  </si>
  <si>
    <t>2.1</t>
  </si>
  <si>
    <t>3.1</t>
  </si>
  <si>
    <t>3.2</t>
  </si>
  <si>
    <t>4.1</t>
  </si>
  <si>
    <t>5.1</t>
  </si>
  <si>
    <t>Az üzleti partner („általános”) éves árbevétele az utolsó három pénzügyi évben a következő:</t>
  </si>
  <si>
    <t>Indult a vállalat ellen csődeljárás vagy felszámolási eljárás?</t>
  </si>
  <si>
    <t>2.2</t>
  </si>
  <si>
    <t>2.3</t>
  </si>
  <si>
    <t>2.4</t>
  </si>
  <si>
    <t>2.5</t>
  </si>
  <si>
    <t>2.6</t>
  </si>
  <si>
    <t>5.4</t>
  </si>
  <si>
    <t>5.6</t>
  </si>
  <si>
    <t>5.8</t>
  </si>
  <si>
    <t>HUF</t>
  </si>
  <si>
    <t>EUR</t>
  </si>
  <si>
    <t>USD</t>
  </si>
  <si>
    <t>AUD</t>
  </si>
  <si>
    <t>GBP</t>
  </si>
  <si>
    <t>HRK</t>
  </si>
  <si>
    <t>PLN</t>
  </si>
  <si>
    <t>Egyéb</t>
  </si>
  <si>
    <t>Bakonyi Bioenergia Kft.</t>
  </si>
  <si>
    <t>Bakonyi Erőmű Zrt.</t>
  </si>
  <si>
    <t>Bakony-Távhő Kft.</t>
  </si>
  <si>
    <t>Cellenergo Kft.</t>
  </si>
  <si>
    <t>CHP Energia Zrt.</t>
  </si>
  <si>
    <t>CHP Invest Kft.</t>
  </si>
  <si>
    <t>CHP-ERŐMŰ Kft.</t>
  </si>
  <si>
    <t>Dorogi Erőmű Kft.</t>
  </si>
  <si>
    <t>Dunai Hőtermelő Kft.</t>
  </si>
  <si>
    <t>Érdhő Kft.</t>
  </si>
  <si>
    <t>Kőbányahő Kft.</t>
  </si>
  <si>
    <t>Pannon Hőerőmű Zrt.</t>
  </si>
  <si>
    <t>Pannon-Biomassza Kft.</t>
  </si>
  <si>
    <t>Tata Energia Kft.</t>
  </si>
  <si>
    <t>Pályázat</t>
  </si>
  <si>
    <t>Új ügyfél</t>
  </si>
  <si>
    <t>Partner tölti ki</t>
  </si>
  <si>
    <t>Csatorna Holding Zrt.</t>
  </si>
  <si>
    <t>DBM Zrt.</t>
  </si>
  <si>
    <t>Distherm Kft.</t>
  </si>
  <si>
    <t>DKCE Kft.</t>
  </si>
  <si>
    <t>Dombóvárhő</t>
  </si>
  <si>
    <t>Változás történt az adatokban</t>
  </si>
  <si>
    <t>Új Üzleti Partner kérdőív</t>
  </si>
  <si>
    <t>Már van kitöltött kérdőívem</t>
  </si>
  <si>
    <t>Amennyiben jelen naptári évben kitöltötte az Üzleti Partner kérdőívet és visszaküldte a Veolia részére, nem kell kitöltenie a következő adatokat
Kérjük, változás esetén töltse ki újra az adatlapot.</t>
  </si>
  <si>
    <t>"Kijelentem és aláírásommal igazolom, hogy a fenti adatok megfelelnek a valóságnak."</t>
  </si>
  <si>
    <t>Oroszországban</t>
  </si>
  <si>
    <t>Fehéroroszországban</t>
  </si>
  <si>
    <t>Szegedi Vízmű Zrt.</t>
  </si>
  <si>
    <t>Cégbejegyzési száma:</t>
  </si>
  <si>
    <t>Természetes személy üzleti partner adatai</t>
  </si>
  <si>
    <t>Családi és utónév:</t>
  </si>
  <si>
    <t>Lakcím:</t>
  </si>
  <si>
    <t>Adóazonosító szám:</t>
  </si>
  <si>
    <t>Születési idő:</t>
  </si>
  <si>
    <t>1.3</t>
  </si>
  <si>
    <t>4.2</t>
  </si>
  <si>
    <t>kockázati besorolás:</t>
  </si>
  <si>
    <t>megfelelt</t>
  </si>
  <si>
    <t>kockázatos</t>
  </si>
  <si>
    <t>Pü-i kitettség:</t>
  </si>
  <si>
    <t>Complience értékelés:</t>
  </si>
  <si>
    <t>Megveszetegetés:</t>
  </si>
  <si>
    <t>PEP:</t>
  </si>
  <si>
    <t>kockázatos?</t>
  </si>
  <si>
    <t>kockázati besorolási kategóriák:</t>
  </si>
  <si>
    <t>m</t>
  </si>
  <si>
    <t>k</t>
  </si>
  <si>
    <t>Van-e az üzleti partner tulajdonosai, vezetői között PEP személy?</t>
  </si>
  <si>
    <t>I. ÜZLETI PARTNER ALAPINFORMÁCIÓK</t>
  </si>
  <si>
    <r>
      <t>Az ajánlat becsült nettó összértéke (</t>
    </r>
    <r>
      <rPr>
        <i/>
        <sz val="10"/>
        <color theme="1"/>
        <rFont val="Calibri"/>
        <family val="2"/>
        <charset val="238"/>
        <scheme val="minor"/>
      </rPr>
      <t>havi díjas szolgáltatás esetén az 1 éves szolgáltatási díj</t>
    </r>
    <r>
      <rPr>
        <sz val="10"/>
        <color theme="1"/>
        <rFont val="Calibri"/>
        <family val="2"/>
        <charset val="238"/>
        <scheme val="minor"/>
      </rPr>
      <t>)</t>
    </r>
  </si>
  <si>
    <t>Adott ügylethez kapcsolódó tevékenységi körök:</t>
  </si>
  <si>
    <t xml:space="preserve">A Szegedi Vízmű Zrt., mint a Veolia Magyarország Társaságcsoport tagja elkötelezett abban, hogy minden tevékenységét a legszigorúbb jogi és etikai normák szerint folytassa. A Veolia Magyarország Társaságcsoport nem tolerálja a korrupciót vagy annak kísérletét. A  Veolia Magyarország Társaságcsoport Társaságai elvárják, hogy üzleti partnereik is tartózkodjanak a korrupció minden formájától. </t>
  </si>
  <si>
    <t>PEP kapcsolat *</t>
  </si>
  <si>
    <t>5.2</t>
  </si>
  <si>
    <t>5.3</t>
  </si>
  <si>
    <t>5.5</t>
  </si>
  <si>
    <t>5.7</t>
  </si>
  <si>
    <t>Intellektuális szolgáltatás?</t>
  </si>
  <si>
    <t>versenykorlátozó megállapodás miatt?</t>
  </si>
  <si>
    <t>pénzmosás vagy a terrorizmus finanszírozása miatt?</t>
  </si>
  <si>
    <t>bármely más, az etikus üzleti magatartással ellentétes cselekmény miatt?</t>
  </si>
  <si>
    <t>Jelen naptári évben kitöltöttem az Üzleti Partner kérdőívet és visszaküldtem a Szegedi Vízmű Zrt. részére, vagy adatainkban változás történt (amennyiben igen, kérjük az adatlap ide vonatkozó részét kitölteni)</t>
  </si>
  <si>
    <t>A Veolia Magyarország Társaságcsoport Társaságai kijelentik, hogy az üzleti partner által jelen üzleti partner átvilágítási kérdőív kérdéseire történt nyilatkozaton valótlan információ közlése vagy lényeges információ elhallgatása a versenyeztetésből való kizáráshoz, illetve nyertesség esetén, ha a szerződéses kapcsolat során derül ki, akkor pedig a szerződés felbontásához vezethet.  Az Üzleti Partner kérdőívvel kapcsolatos adatvédelmi információk az alábbi linken érhetők el: https://www.szegedivizmu.hu/adatvedelmi-tajekoztatas</t>
  </si>
  <si>
    <t>6.1</t>
  </si>
  <si>
    <t>6.2</t>
  </si>
  <si>
    <t>6.3</t>
  </si>
  <si>
    <t>6.4</t>
  </si>
  <si>
    <t>6.5</t>
  </si>
  <si>
    <t>6.6</t>
  </si>
  <si>
    <t>6. KÖRNYEZETVÉDELEM</t>
  </si>
  <si>
    <t>Ügyintéző tölti ki</t>
  </si>
  <si>
    <t>Ügyintéző neve:</t>
  </si>
  <si>
    <t>2. Képviselők</t>
  </si>
  <si>
    <t>Q2</t>
  </si>
  <si>
    <t>Elnök-vezérigazgató, ügyvezető vagy vállalati igazgató</t>
  </si>
  <si>
    <t>Törvényes képviselőkre vonatkozó adatok</t>
  </si>
  <si>
    <t>Q3</t>
  </si>
  <si>
    <t>Beosztása</t>
  </si>
  <si>
    <t>Q16</t>
  </si>
  <si>
    <t>Születési hely, idő:</t>
  </si>
  <si>
    <t>Q4</t>
  </si>
  <si>
    <t>Email cím</t>
  </si>
  <si>
    <t>Az üzleti partner tulajdonosa (több tulajdonos esetén mindegyik tekintetében külön-külön kitöltendő, kivéve tőzsdei részvénytársaságok)</t>
  </si>
  <si>
    <t>Tulajdonosok</t>
  </si>
  <si>
    <t>Tulajdonosi rész %-os megoszlása</t>
  </si>
  <si>
    <t>A tényleges tulajdonos (több tulajdonos esetén mindegyik tekintetében külön-külön kitöltendő, kivéve tőzsdei részvénytársaságok)</t>
  </si>
  <si>
    <t>4. Gazdasági társaság tulajdonos</t>
  </si>
  <si>
    <t>Amennyiben igen, kérjük adja meg a részleteket.</t>
  </si>
  <si>
    <t>Cégjegyzékszám:</t>
  </si>
  <si>
    <t>Cégjegyzés kelte:</t>
  </si>
  <si>
    <t>Főtevékenység:</t>
  </si>
  <si>
    <t>vesztegetés vagy egyéb bűncselekmény miatt?</t>
  </si>
  <si>
    <t xml:space="preserve">Az elmúlt 5 évben a vállalatot, annak valamely vezetője, részvénytulajdo-nosa vagy haszonhúzója  ellen elmarasztaló döntés szültetett-e                                                                                                                                                    </t>
  </si>
  <si>
    <r>
      <t xml:space="preserve">Gazdasági társaság tulajdonos 
</t>
    </r>
    <r>
      <rPr>
        <i/>
        <sz val="10"/>
        <color theme="1"/>
        <rFont val="Calibri"/>
        <family val="2"/>
        <charset val="238"/>
        <scheme val="minor"/>
      </rPr>
      <t>(több tulajdonos esetén ezen blokk ismételendő)</t>
    </r>
  </si>
  <si>
    <r>
      <t xml:space="preserve">- világoskék hátterű mezők: </t>
    </r>
    <r>
      <rPr>
        <b/>
        <i/>
        <sz val="10"/>
        <rFont val="Calibri"/>
        <family val="2"/>
        <charset val="238"/>
        <scheme val="minor"/>
      </rPr>
      <t>Szegedi Vízmű Zrt. ügyintézője által</t>
    </r>
    <r>
      <rPr>
        <i/>
        <sz val="10"/>
        <rFont val="Calibri"/>
        <family val="2"/>
        <charset val="238"/>
        <scheme val="minor"/>
      </rPr>
      <t xml:space="preserve"> </t>
    </r>
    <r>
      <rPr>
        <b/>
        <i/>
        <sz val="10"/>
        <rFont val="Calibri"/>
        <family val="2"/>
        <charset val="238"/>
        <scheme val="minor"/>
      </rPr>
      <t>kitöltendő</t>
    </r>
    <r>
      <rPr>
        <i/>
        <sz val="10"/>
        <rFont val="Calibri"/>
        <family val="2"/>
        <charset val="238"/>
        <scheme val="minor"/>
      </rPr>
      <t xml:space="preserve"> mezők.</t>
    </r>
  </si>
  <si>
    <r>
      <t xml:space="preserve">Kitöltési útmutató:
-  halvány sárga hátterű mezők: </t>
    </r>
    <r>
      <rPr>
        <b/>
        <i/>
        <sz val="10"/>
        <color theme="1"/>
        <rFont val="Calibri"/>
        <family val="2"/>
        <charset val="238"/>
        <scheme val="minor"/>
      </rPr>
      <t>partner által kitöltendő</t>
    </r>
    <r>
      <rPr>
        <i/>
        <sz val="10"/>
        <color theme="1"/>
        <rFont val="Calibri"/>
        <family val="2"/>
        <charset val="238"/>
        <scheme val="minor"/>
      </rPr>
      <t xml:space="preserve"> mezők;</t>
    </r>
  </si>
  <si>
    <r>
      <t xml:space="preserve">-  a lenyíló mezős válaszok </t>
    </r>
    <r>
      <rPr>
        <b/>
        <i/>
        <sz val="10"/>
        <color theme="1"/>
        <rFont val="Calibri"/>
        <family val="2"/>
        <charset val="238"/>
        <scheme val="minor"/>
      </rPr>
      <t>partner által megadandóak</t>
    </r>
    <r>
      <rPr>
        <i/>
        <sz val="10"/>
        <color theme="1"/>
        <rFont val="Calibri"/>
        <family val="2"/>
        <charset val="238"/>
        <scheme val="minor"/>
      </rPr>
      <t>;</t>
    </r>
  </si>
  <si>
    <t>A vállalat, vagy annak bármely anya-, illetve leányvállalata rendelkezik-e bármilyen 
eszközzel, érdekeltséggel, illetve végez-e bármilyen műveletet a felsorolt országokban?</t>
  </si>
  <si>
    <r>
      <t>PEP személy *</t>
    </r>
    <r>
      <rPr>
        <sz val="14"/>
        <color theme="1"/>
        <rFont val="Calibri"/>
        <family val="2"/>
        <charset val="238"/>
        <scheme val="minor"/>
      </rPr>
      <t/>
    </r>
  </si>
  <si>
    <t>* Politikai közszereplő (PEP – Politically Exposed Persons) azaz olyan személy, aki fontos állami pozíciót vagy közéleti szerepet tölt be, így például az államfő, miniszterelnök, a kormánytagok, vezető politikusok, vezető tisztviselők, bírák vagy a hadsereg elöljárói, állami vállalatok vezetői, vagy befolyásos pártok tisztségviselői, illetve számos esetben a politikai közszereplők rokonai vagy közeli hozzátartozói.</t>
  </si>
  <si>
    <t>5.9</t>
  </si>
  <si>
    <t>Rendelkezik-e a vállalat tanúsított ISO 37001 rendszerrel és működteti-e azt?</t>
  </si>
  <si>
    <t>4. Tulajdonosok - jogi személy esetén</t>
  </si>
  <si>
    <t>3. Tulajdonosok - természetes személy esetén</t>
  </si>
  <si>
    <r>
      <t xml:space="preserve">Tulajdonos  - jogi személy
</t>
    </r>
    <r>
      <rPr>
        <i/>
        <sz val="10"/>
        <color theme="4"/>
        <rFont val="Calibri"/>
        <family val="2"/>
        <charset val="238"/>
        <scheme val="minor"/>
      </rPr>
      <t>(több tulajdonos esetén a következő ("További gazd.társ. tulajdonos") munkalap töltendő ki)</t>
    </r>
  </si>
  <si>
    <t>Verzió: 2023.04.05.</t>
  </si>
  <si>
    <t>A Szegedi Vízmű Zrt. üzemeltetésében lévő 01307/3 hrsz-ú (kivett vízmű) megjelölésű ingatlanon létesítendő közüzemi vízműtelep 
tervezése és engedélyeztetése Tápéi vízmű telep (6 db kút) felújítása-vegyszeres-kompresszoros tisztítása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</si>
</sst>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#,##0\ &quot;Ft&quot;;\-#,##0\ &quot;Ft&quot;"/>
    <numFmt numFmtId="43" formatCode="_-* #,##0.00_-;\-* #,##0.00_-;_-* &quot;-&quot;??_-;_-@_-"/>
    <numFmt numFmtId="164" formatCode="#,##0&quot; e&quot;"/>
  </numFmts>
  <fonts count="2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i/>
      <sz val="11"/>
      <color rgb="FF002060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0"/>
      <color theme="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8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324">
    <xf numFmtId="0" fontId="0" fillId="0" borderId="0" xfId="0"/>
    <xf numFmtId="0" fontId="1" fillId="0" borderId="0" xfId="0" applyFont="1" applyAlignment="1" applyProtection="1">
      <alignment horizontal="left" vertical="center"/>
      <protection locked="0"/>
    </xf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 wrapText="1"/>
    </xf>
    <xf numFmtId="0" fontId="1" fillId="2" borderId="29" xfId="0" applyFont="1" applyFill="1" applyBorder="1" applyAlignment="1">
      <alignment vertical="center"/>
    </xf>
    <xf numFmtId="0" fontId="1" fillId="2" borderId="29" xfId="0" applyFont="1" applyFill="1" applyBorder="1" applyAlignment="1">
      <alignment vertical="center" wrapText="1"/>
    </xf>
    <xf numFmtId="0" fontId="0" fillId="0" borderId="13" xfId="0" applyBorder="1"/>
    <xf numFmtId="0" fontId="0" fillId="0" borderId="36" xfId="0" applyBorder="1"/>
    <xf numFmtId="0" fontId="0" fillId="0" borderId="18" xfId="0" applyBorder="1"/>
    <xf numFmtId="0" fontId="1" fillId="2" borderId="23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2" borderId="29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 wrapText="1"/>
    </xf>
    <xf numFmtId="0" fontId="3" fillId="2" borderId="4" xfId="0" quotePrefix="1" applyFont="1" applyFill="1" applyBorder="1" applyAlignment="1">
      <alignment horizontal="left" vertical="center" wrapText="1"/>
    </xf>
    <xf numFmtId="0" fontId="3" fillId="2" borderId="22" xfId="0" quotePrefix="1" applyFont="1" applyFill="1" applyBorder="1" applyAlignment="1">
      <alignment horizontal="left" vertical="center" wrapText="1"/>
    </xf>
    <xf numFmtId="0" fontId="3" fillId="2" borderId="29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horizontal="left" vertical="center" wrapText="1"/>
    </xf>
    <xf numFmtId="0" fontId="3" fillId="2" borderId="49" xfId="0" quotePrefix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22" xfId="0" applyFont="1" applyFill="1" applyBorder="1" applyAlignment="1">
      <alignment vertical="center" wrapText="1"/>
    </xf>
    <xf numFmtId="0" fontId="3" fillId="2" borderId="4" xfId="0" quotePrefix="1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21" xfId="0" applyBorder="1"/>
    <xf numFmtId="0" fontId="0" fillId="0" borderId="32" xfId="0" applyBorder="1"/>
    <xf numFmtId="0" fontId="3" fillId="2" borderId="2" xfId="0" applyFont="1" applyFill="1" applyBorder="1" applyAlignment="1">
      <alignment horizontal="left" vertical="center"/>
    </xf>
    <xf numFmtId="0" fontId="1" fillId="2" borderId="29" xfId="0" applyFont="1" applyFill="1" applyBorder="1" applyAlignment="1">
      <alignment horizontal="left" vertical="center"/>
    </xf>
    <xf numFmtId="0" fontId="1" fillId="0" borderId="34" xfId="0" applyFont="1" applyBorder="1" applyAlignment="1">
      <alignment horizontal="center" vertical="center" wrapText="1"/>
    </xf>
    <xf numFmtId="0" fontId="1" fillId="2" borderId="4" xfId="0" applyFont="1" applyFill="1" applyBorder="1" applyAlignment="1" applyProtection="1">
      <alignment vertical="top" wrapText="1"/>
      <protection locked="0"/>
    </xf>
    <xf numFmtId="0" fontId="1" fillId="0" borderId="53" xfId="0" applyFont="1" applyBorder="1" applyAlignment="1" applyProtection="1">
      <alignment horizontal="left" vertical="center" shrinkToFit="1"/>
      <protection locked="0"/>
    </xf>
    <xf numFmtId="0" fontId="0" fillId="0" borderId="53" xfId="0" applyBorder="1" applyAlignment="1" applyProtection="1">
      <alignment shrinkToFit="1"/>
      <protection locked="0"/>
    </xf>
    <xf numFmtId="0" fontId="0" fillId="0" borderId="51" xfId="0" applyBorder="1" applyAlignment="1" applyProtection="1">
      <alignment shrinkToFit="1"/>
      <protection locked="0"/>
    </xf>
    <xf numFmtId="0" fontId="1" fillId="0" borderId="50" xfId="0" applyFont="1" applyBorder="1" applyAlignment="1" applyProtection="1">
      <alignment horizontal="left" vertical="center" shrinkToFit="1"/>
      <protection locked="0"/>
    </xf>
    <xf numFmtId="0" fontId="0" fillId="0" borderId="54" xfId="0" applyBorder="1" applyAlignment="1" applyProtection="1">
      <alignment shrinkToFit="1"/>
      <protection locked="0"/>
    </xf>
    <xf numFmtId="0" fontId="0" fillId="0" borderId="52" xfId="0" applyBorder="1" applyAlignment="1" applyProtection="1">
      <alignment shrinkToFit="1"/>
      <protection locked="0"/>
    </xf>
    <xf numFmtId="0" fontId="0" fillId="0" borderId="0" xfId="0" applyAlignment="1" applyProtection="1">
      <alignment shrinkToFit="1"/>
      <protection locked="0"/>
    </xf>
    <xf numFmtId="0" fontId="0" fillId="0" borderId="50" xfId="0" applyBorder="1" applyAlignment="1" applyProtection="1">
      <alignment shrinkToFit="1"/>
      <protection locked="0"/>
    </xf>
    <xf numFmtId="0" fontId="1" fillId="0" borderId="0" xfId="0" applyFont="1" applyAlignment="1" applyProtection="1">
      <alignment horizontal="left" vertical="center" shrinkToFit="1"/>
      <protection locked="0"/>
    </xf>
    <xf numFmtId="0" fontId="0" fillId="0" borderId="55" xfId="0" applyBorder="1" applyAlignment="1" applyProtection="1">
      <alignment horizontal="left" vertical="center" shrinkToFit="1"/>
      <protection locked="0"/>
    </xf>
    <xf numFmtId="0" fontId="11" fillId="0" borderId="55" xfId="0" applyFont="1" applyBorder="1" applyAlignment="1">
      <alignment horizontal="center" vertical="center" shrinkToFit="1"/>
    </xf>
    <xf numFmtId="49" fontId="1" fillId="0" borderId="4" xfId="0" applyNumberFormat="1" applyFont="1" applyBorder="1" applyAlignment="1" applyProtection="1">
      <alignment horizontal="center" vertical="center"/>
      <protection locked="0"/>
    </xf>
    <xf numFmtId="49" fontId="1" fillId="0" borderId="22" xfId="0" applyNumberFormat="1" applyFont="1" applyBorder="1" applyAlignment="1" applyProtection="1">
      <alignment horizontal="center" vertical="center"/>
      <protection locked="0"/>
    </xf>
    <xf numFmtId="0" fontId="1" fillId="2" borderId="27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4" fillId="0" borderId="62" xfId="0" applyFont="1" applyBorder="1" applyAlignment="1" applyProtection="1">
      <alignment horizontal="center" vertical="center" wrapText="1"/>
      <protection locked="0"/>
    </xf>
    <xf numFmtId="0" fontId="1" fillId="0" borderId="63" xfId="0" applyFont="1" applyBorder="1" applyAlignment="1" applyProtection="1">
      <alignment vertical="center" wrapText="1"/>
      <protection locked="0"/>
    </xf>
    <xf numFmtId="0" fontId="13" fillId="0" borderId="0" xfId="0" applyFont="1"/>
    <xf numFmtId="0" fontId="0" fillId="0" borderId="55" xfId="0" applyBorder="1"/>
    <xf numFmtId="0" fontId="1" fillId="2" borderId="7" xfId="0" applyFont="1" applyFill="1" applyBorder="1" applyAlignment="1">
      <alignment horizontal="left" vertical="center" wrapText="1"/>
    </xf>
    <xf numFmtId="0" fontId="16" fillId="0" borderId="0" xfId="0" applyFont="1"/>
    <xf numFmtId="0" fontId="17" fillId="0" borderId="0" xfId="0" applyFont="1"/>
    <xf numFmtId="0" fontId="1" fillId="2" borderId="22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/>
    </xf>
    <xf numFmtId="0" fontId="1" fillId="2" borderId="25" xfId="0" applyFont="1" applyFill="1" applyBorder="1" applyAlignment="1" applyProtection="1">
      <alignment horizontal="center" vertical="center"/>
      <protection locked="0"/>
    </xf>
    <xf numFmtId="0" fontId="1" fillId="0" borderId="21" xfId="0" applyFont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9" fillId="0" borderId="0" xfId="0" applyFont="1" applyAlignment="1">
      <alignment horizontal="right"/>
    </xf>
    <xf numFmtId="0" fontId="19" fillId="0" borderId="0" xfId="0" applyFont="1"/>
    <xf numFmtId="0" fontId="19" fillId="0" borderId="0" xfId="0" applyFont="1" applyAlignment="1">
      <alignment horizontal="right" vertical="center"/>
    </xf>
    <xf numFmtId="10" fontId="19" fillId="0" borderId="0" xfId="2" applyNumberFormat="1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right" indent="1"/>
    </xf>
    <xf numFmtId="0" fontId="20" fillId="0" borderId="0" xfId="0" applyFont="1"/>
    <xf numFmtId="0" fontId="21" fillId="0" borderId="0" xfId="0" applyFont="1" applyAlignment="1">
      <alignment horizontal="right"/>
    </xf>
    <xf numFmtId="0" fontId="21" fillId="0" borderId="0" xfId="0" applyFont="1"/>
    <xf numFmtId="0" fontId="4" fillId="0" borderId="0" xfId="0" applyFont="1" applyAlignment="1">
      <alignment vertical="top"/>
    </xf>
    <xf numFmtId="0" fontId="0" fillId="0" borderId="37" xfId="0" applyBorder="1"/>
    <xf numFmtId="0" fontId="22" fillId="0" borderId="38" xfId="0" applyFont="1" applyBorder="1" applyAlignment="1">
      <alignment horizontal="right"/>
    </xf>
    <xf numFmtId="0" fontId="3" fillId="2" borderId="40" xfId="0" quotePrefix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 applyProtection="1">
      <alignment horizontal="center" vertical="center"/>
      <protection locked="0"/>
    </xf>
    <xf numFmtId="49" fontId="1" fillId="3" borderId="66" xfId="0" applyNumberFormat="1" applyFont="1" applyFill="1" applyBorder="1" applyAlignment="1" applyProtection="1">
      <alignment horizontal="center" vertical="center"/>
      <protection locked="0"/>
    </xf>
    <xf numFmtId="0" fontId="1" fillId="2" borderId="14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66" xfId="0" applyFont="1" applyFill="1" applyBorder="1" applyAlignment="1" applyProtection="1">
      <alignment horizontal="center" vertical="center"/>
      <protection locked="0"/>
    </xf>
    <xf numFmtId="0" fontId="1" fillId="2" borderId="7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3" borderId="0" xfId="0" applyFont="1" applyFill="1" applyAlignment="1" applyProtection="1">
      <alignment horizontal="left" vertical="center"/>
      <protection locked="0"/>
    </xf>
    <xf numFmtId="164" fontId="1" fillId="0" borderId="4" xfId="0" applyNumberFormat="1" applyFont="1" applyBorder="1" applyAlignment="1" applyProtection="1">
      <alignment horizontal="right" vertical="center"/>
      <protection locked="0"/>
    </xf>
    <xf numFmtId="0" fontId="1" fillId="2" borderId="15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/>
    </xf>
    <xf numFmtId="0" fontId="1" fillId="2" borderId="23" xfId="0" applyFont="1" applyFill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 indent="2"/>
    </xf>
    <xf numFmtId="0" fontId="4" fillId="0" borderId="54" xfId="0" quotePrefix="1" applyFont="1" applyBorder="1"/>
    <xf numFmtId="0" fontId="0" fillId="0" borderId="81" xfId="0" applyBorder="1"/>
    <xf numFmtId="0" fontId="1" fillId="2" borderId="64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" fillId="2" borderId="28" xfId="0" applyFont="1" applyFill="1" applyBorder="1" applyAlignment="1">
      <alignment horizontal="left" vertical="center" wrapText="1"/>
    </xf>
    <xf numFmtId="0" fontId="3" fillId="2" borderId="12" xfId="0" quotePrefix="1" applyFont="1" applyFill="1" applyBorder="1" applyAlignment="1">
      <alignment horizontal="center" vertical="center" wrapText="1"/>
    </xf>
    <xf numFmtId="0" fontId="3" fillId="2" borderId="45" xfId="0" quotePrefix="1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 applyProtection="1">
      <alignment horizontal="center" vertical="center"/>
      <protection locked="0"/>
    </xf>
    <xf numFmtId="49" fontId="1" fillId="3" borderId="9" xfId="0" applyNumberFormat="1" applyFont="1" applyFill="1" applyBorder="1" applyAlignment="1" applyProtection="1">
      <alignment horizontal="center" vertical="center"/>
      <protection locked="0"/>
    </xf>
    <xf numFmtId="49" fontId="1" fillId="3" borderId="27" xfId="0" applyNumberFormat="1" applyFont="1" applyFill="1" applyBorder="1" applyAlignment="1" applyProtection="1">
      <alignment horizontal="center" vertical="center"/>
      <protection locked="0"/>
    </xf>
    <xf numFmtId="0" fontId="1" fillId="3" borderId="71" xfId="0" applyFont="1" applyFill="1" applyBorder="1" applyAlignment="1" applyProtection="1">
      <alignment horizontal="center" vertical="center"/>
      <protection locked="0"/>
    </xf>
    <xf numFmtId="0" fontId="1" fillId="3" borderId="72" xfId="0" applyFont="1" applyFill="1" applyBorder="1" applyAlignment="1" applyProtection="1">
      <alignment horizontal="center" vertical="center"/>
      <protection locked="0"/>
    </xf>
    <xf numFmtId="0" fontId="1" fillId="3" borderId="73" xfId="0" applyFont="1" applyFill="1" applyBorder="1" applyAlignment="1" applyProtection="1">
      <alignment horizontal="center" vertical="center"/>
      <protection locked="0"/>
    </xf>
    <xf numFmtId="0" fontId="5" fillId="0" borderId="74" xfId="0" applyFont="1" applyBorder="1" applyAlignment="1">
      <alignment horizontal="center" vertical="center"/>
    </xf>
    <xf numFmtId="0" fontId="5" fillId="0" borderId="75" xfId="0" applyFont="1" applyBorder="1" applyAlignment="1">
      <alignment horizontal="center" vertical="center"/>
    </xf>
    <xf numFmtId="0" fontId="5" fillId="0" borderId="76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3" fillId="2" borderId="14" xfId="0" quotePrefix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/>
      <protection locked="0"/>
    </xf>
    <xf numFmtId="49" fontId="1" fillId="3" borderId="6" xfId="0" applyNumberFormat="1" applyFont="1" applyFill="1" applyBorder="1" applyAlignment="1" applyProtection="1">
      <alignment horizontal="center" vertical="center"/>
      <protection locked="0"/>
    </xf>
    <xf numFmtId="49" fontId="1" fillId="3" borderId="19" xfId="0" applyNumberFormat="1" applyFont="1" applyFill="1" applyBorder="1" applyAlignment="1" applyProtection="1">
      <alignment horizontal="center" vertical="center"/>
      <protection locked="0"/>
    </xf>
    <xf numFmtId="49" fontId="1" fillId="3" borderId="23" xfId="0" applyNumberFormat="1" applyFont="1" applyFill="1" applyBorder="1" applyAlignment="1" applyProtection="1">
      <alignment horizontal="center" vertical="center"/>
      <protection locked="0"/>
    </xf>
    <xf numFmtId="49" fontId="1" fillId="3" borderId="24" xfId="0" applyNumberFormat="1" applyFont="1" applyFill="1" applyBorder="1" applyAlignment="1" applyProtection="1">
      <alignment horizontal="center" vertical="center"/>
      <protection locked="0"/>
    </xf>
    <xf numFmtId="49" fontId="1" fillId="3" borderId="25" xfId="0" applyNumberFormat="1" applyFont="1" applyFill="1" applyBorder="1" applyAlignment="1" applyProtection="1">
      <alignment horizontal="center" vertical="center"/>
      <protection locked="0"/>
    </xf>
    <xf numFmtId="49" fontId="1" fillId="0" borderId="8" xfId="0" applyNumberFormat="1" applyFont="1" applyBorder="1" applyAlignment="1" applyProtection="1">
      <alignment horizontal="center" vertical="center"/>
      <protection locked="0"/>
    </xf>
    <xf numFmtId="49" fontId="1" fillId="0" borderId="9" xfId="0" applyNumberFormat="1" applyFont="1" applyBorder="1" applyAlignment="1" applyProtection="1">
      <alignment horizontal="center" vertical="center"/>
      <protection locked="0"/>
    </xf>
    <xf numFmtId="49" fontId="1" fillId="0" borderId="27" xfId="0" applyNumberFormat="1" applyFont="1" applyBorder="1" applyAlignment="1" applyProtection="1">
      <alignment horizontal="center" vertical="center"/>
      <protection locked="0"/>
    </xf>
    <xf numFmtId="49" fontId="1" fillId="3" borderId="10" xfId="0" applyNumberFormat="1" applyFont="1" applyFill="1" applyBorder="1" applyAlignment="1" applyProtection="1">
      <alignment horizontal="center" vertical="center"/>
      <protection locked="0"/>
    </xf>
    <xf numFmtId="49" fontId="1" fillId="3" borderId="11" xfId="0" applyNumberFormat="1" applyFont="1" applyFill="1" applyBorder="1" applyAlignment="1" applyProtection="1">
      <alignment horizontal="center" vertical="center"/>
      <protection locked="0"/>
    </xf>
    <xf numFmtId="49" fontId="1" fillId="3" borderId="30" xfId="0" applyNumberFormat="1" applyFont="1" applyFill="1" applyBorder="1" applyAlignment="1" applyProtection="1">
      <alignment horizontal="center" vertical="center"/>
      <protection locked="0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" fillId="2" borderId="67" xfId="0" applyFont="1" applyFill="1" applyBorder="1" applyAlignment="1">
      <alignment horizontal="left" vertical="center" wrapText="1"/>
    </xf>
    <xf numFmtId="0" fontId="1" fillId="2" borderId="68" xfId="0" applyFont="1" applyFill="1" applyBorder="1" applyAlignment="1">
      <alignment horizontal="left" vertical="center" wrapText="1"/>
    </xf>
    <xf numFmtId="0" fontId="3" fillId="2" borderId="69" xfId="0" quotePrefix="1" applyFont="1" applyFill="1" applyBorder="1" applyAlignment="1">
      <alignment horizontal="center" vertical="center" wrapText="1"/>
    </xf>
    <xf numFmtId="0" fontId="24" fillId="2" borderId="13" xfId="0" applyFont="1" applyFill="1" applyBorder="1" applyAlignment="1">
      <alignment horizontal="center" vertical="justify" wrapText="1"/>
    </xf>
    <xf numFmtId="0" fontId="24" fillId="2" borderId="36" xfId="0" applyFont="1" applyFill="1" applyBorder="1" applyAlignment="1">
      <alignment horizontal="center" vertical="justify" wrapText="1"/>
    </xf>
    <xf numFmtId="0" fontId="24" fillId="2" borderId="37" xfId="0" applyFont="1" applyFill="1" applyBorder="1" applyAlignment="1">
      <alignment horizontal="center" vertical="justify" wrapText="1"/>
    </xf>
    <xf numFmtId="0" fontId="24" fillId="2" borderId="20" xfId="0" applyFont="1" applyFill="1" applyBorder="1" applyAlignment="1">
      <alignment horizontal="center" vertical="justify" wrapText="1"/>
    </xf>
    <xf numFmtId="0" fontId="24" fillId="2" borderId="21" xfId="0" applyFont="1" applyFill="1" applyBorder="1" applyAlignment="1">
      <alignment horizontal="center" vertical="justify" wrapText="1"/>
    </xf>
    <xf numFmtId="0" fontId="24" fillId="2" borderId="32" xfId="0" applyFont="1" applyFill="1" applyBorder="1" applyAlignment="1">
      <alignment horizontal="center" vertical="justify" wrapText="1"/>
    </xf>
    <xf numFmtId="0" fontId="3" fillId="2" borderId="15" xfId="0" applyFont="1" applyFill="1" applyBorder="1" applyAlignment="1">
      <alignment horizontal="right" vertical="center" indent="7"/>
    </xf>
    <xf numFmtId="0" fontId="3" fillId="2" borderId="16" xfId="0" applyFont="1" applyFill="1" applyBorder="1" applyAlignment="1">
      <alignment horizontal="right" vertical="center" indent="7"/>
    </xf>
    <xf numFmtId="0" fontId="3" fillId="2" borderId="17" xfId="0" applyFont="1" applyFill="1" applyBorder="1" applyAlignment="1">
      <alignment horizontal="right" vertical="center" indent="7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 applyProtection="1">
      <alignment horizontal="center" vertical="center" wrapText="1"/>
      <protection locked="0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2" borderId="36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0" borderId="60" xfId="0" applyFont="1" applyBorder="1" applyAlignment="1" applyProtection="1">
      <alignment horizontal="left" vertical="center" wrapText="1"/>
      <protection locked="0"/>
    </xf>
    <xf numFmtId="0" fontId="1" fillId="0" borderId="61" xfId="0" applyFont="1" applyBorder="1" applyAlignment="1" applyProtection="1">
      <alignment horizontal="left" vertical="center" wrapText="1"/>
      <protection locked="0"/>
    </xf>
    <xf numFmtId="0" fontId="1" fillId="0" borderId="57" xfId="0" applyFont="1" applyBorder="1" applyAlignment="1" applyProtection="1">
      <alignment horizontal="center" vertical="center" wrapText="1"/>
      <protection locked="0"/>
    </xf>
    <xf numFmtId="0" fontId="1" fillId="0" borderId="37" xfId="0" applyFont="1" applyBorder="1" applyAlignment="1" applyProtection="1">
      <alignment horizontal="center" vertical="center" wrapText="1"/>
      <protection locked="0"/>
    </xf>
    <xf numFmtId="0" fontId="5" fillId="2" borderId="4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4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 indent="62"/>
    </xf>
    <xf numFmtId="0" fontId="1" fillId="2" borderId="6" xfId="0" applyFont="1" applyFill="1" applyBorder="1" applyAlignment="1">
      <alignment horizontal="left" vertical="center" wrapText="1" indent="62"/>
    </xf>
    <xf numFmtId="0" fontId="1" fillId="2" borderId="13" xfId="0" applyFont="1" applyFill="1" applyBorder="1" applyAlignment="1">
      <alignment horizontal="right" vertical="center" wrapText="1"/>
    </xf>
    <xf numFmtId="0" fontId="1" fillId="2" borderId="36" xfId="0" applyFont="1" applyFill="1" applyBorder="1" applyAlignment="1">
      <alignment horizontal="righ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34" xfId="0" applyFont="1" applyFill="1" applyBorder="1" applyAlignment="1">
      <alignment horizontal="left" vertical="center" wrapText="1"/>
    </xf>
    <xf numFmtId="0" fontId="1" fillId="2" borderId="56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 wrapText="1"/>
      <protection locked="0"/>
    </xf>
    <xf numFmtId="0" fontId="4" fillId="2" borderId="33" xfId="0" applyFont="1" applyFill="1" applyBorder="1" applyAlignment="1">
      <alignment horizontal="center" wrapText="1"/>
    </xf>
    <xf numFmtId="0" fontId="4" fillId="2" borderId="34" xfId="0" applyFont="1" applyFill="1" applyBorder="1" applyAlignment="1">
      <alignment horizontal="center" wrapText="1"/>
    </xf>
    <xf numFmtId="0" fontId="4" fillId="2" borderId="35" xfId="0" applyFont="1" applyFill="1" applyBorder="1" applyAlignment="1">
      <alignment horizontal="center" wrapText="1"/>
    </xf>
    <xf numFmtId="0" fontId="3" fillId="2" borderId="40" xfId="0" quotePrefix="1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right" vertical="center" wrapText="1"/>
    </xf>
    <xf numFmtId="0" fontId="1" fillId="2" borderId="59" xfId="0" applyFont="1" applyFill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 indent="3"/>
    </xf>
    <xf numFmtId="0" fontId="1" fillId="0" borderId="6" xfId="0" applyFont="1" applyBorder="1" applyAlignment="1">
      <alignment horizontal="right" vertical="center" wrapText="1" indent="3"/>
    </xf>
    <xf numFmtId="0" fontId="1" fillId="0" borderId="19" xfId="0" applyFont="1" applyBorder="1" applyAlignment="1">
      <alignment horizontal="right" vertical="center" wrapText="1" indent="3"/>
    </xf>
    <xf numFmtId="16" fontId="3" fillId="2" borderId="14" xfId="0" quotePrefix="1" applyNumberFormat="1" applyFont="1" applyFill="1" applyBorder="1" applyAlignment="1">
      <alignment horizontal="center" vertical="center" wrapText="1"/>
    </xf>
    <xf numFmtId="16" fontId="3" fillId="2" borderId="12" xfId="0" quotePrefix="1" applyNumberFormat="1" applyFont="1" applyFill="1" applyBorder="1" applyAlignment="1">
      <alignment horizontal="center" vertical="center" wrapText="1"/>
    </xf>
    <xf numFmtId="16" fontId="3" fillId="2" borderId="69" xfId="0" quotePrefix="1" applyNumberFormat="1" applyFont="1" applyFill="1" applyBorder="1" applyAlignment="1">
      <alignment horizontal="center" vertical="center" wrapText="1"/>
    </xf>
    <xf numFmtId="0" fontId="1" fillId="5" borderId="77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49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 applyProtection="1">
      <alignment horizontal="center" vertical="center" wrapText="1"/>
      <protection locked="0"/>
    </xf>
    <xf numFmtId="0" fontId="10" fillId="4" borderId="78" xfId="0" applyFont="1" applyFill="1" applyBorder="1" applyAlignment="1" applyProtection="1">
      <alignment horizontal="center" vertical="center" wrapText="1"/>
      <protection locked="0"/>
    </xf>
    <xf numFmtId="0" fontId="5" fillId="0" borderId="33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35" xfId="0" applyFont="1" applyBorder="1" applyAlignment="1">
      <alignment horizontal="center" vertical="center" wrapText="1"/>
    </xf>
    <xf numFmtId="0" fontId="1" fillId="5" borderId="4" xfId="0" applyFont="1" applyFill="1" applyBorder="1" applyAlignment="1">
      <alignment vertical="center" wrapText="1"/>
    </xf>
    <xf numFmtId="0" fontId="1" fillId="5" borderId="29" xfId="0" applyFont="1" applyFill="1" applyBorder="1" applyAlignment="1">
      <alignment vertical="center" wrapText="1"/>
    </xf>
    <xf numFmtId="0" fontId="15" fillId="2" borderId="29" xfId="0" applyFont="1" applyFill="1" applyBorder="1" applyAlignment="1" applyProtection="1">
      <alignment horizontal="left" vertical="center" wrapText="1"/>
      <protection locked="0"/>
    </xf>
    <xf numFmtId="0" fontId="15" fillId="2" borderId="78" xfId="0" applyFont="1" applyFill="1" applyBorder="1" applyAlignment="1" applyProtection="1">
      <alignment horizontal="left" vertical="center" wrapText="1"/>
      <protection locked="0"/>
    </xf>
    <xf numFmtId="0" fontId="15" fillId="2" borderId="4" xfId="0" applyFont="1" applyFill="1" applyBorder="1" applyAlignment="1" applyProtection="1">
      <alignment horizontal="left" vertical="center" wrapText="1"/>
      <protection locked="0"/>
    </xf>
    <xf numFmtId="0" fontId="15" fillId="2" borderId="66" xfId="0" applyFont="1" applyFill="1" applyBorder="1" applyAlignment="1" applyProtection="1">
      <alignment horizontal="left" vertical="center" wrapText="1"/>
      <protection locked="0"/>
    </xf>
    <xf numFmtId="49" fontId="15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15" fillId="2" borderId="66" xfId="0" applyNumberFormat="1" applyFont="1" applyFill="1" applyBorder="1" applyAlignment="1" applyProtection="1">
      <alignment horizontal="left" vertical="center" wrapText="1"/>
      <protection locked="0"/>
    </xf>
    <xf numFmtId="0" fontId="10" fillId="5" borderId="22" xfId="0" applyFont="1" applyFill="1" applyBorder="1" applyAlignment="1" applyProtection="1">
      <alignment horizontal="right" vertical="center" wrapText="1"/>
      <protection locked="0"/>
    </xf>
    <xf numFmtId="0" fontId="10" fillId="5" borderId="79" xfId="0" applyFont="1" applyFill="1" applyBorder="1" applyAlignment="1" applyProtection="1">
      <alignment horizontal="right" vertical="center" wrapText="1"/>
      <protection locked="0"/>
    </xf>
    <xf numFmtId="0" fontId="3" fillId="2" borderId="12" xfId="0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3" borderId="10" xfId="0" applyFont="1" applyFill="1" applyBorder="1" applyAlignment="1" applyProtection="1">
      <alignment horizontal="center" vertical="center"/>
      <protection locked="0"/>
    </xf>
    <xf numFmtId="0" fontId="1" fillId="3" borderId="11" xfId="0" applyFont="1" applyFill="1" applyBorder="1" applyAlignment="1" applyProtection="1">
      <alignment horizontal="center" vertical="center"/>
      <protection locked="0"/>
    </xf>
    <xf numFmtId="0" fontId="1" fillId="3" borderId="30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19" xfId="0" applyFont="1" applyFill="1" applyBorder="1" applyAlignment="1" applyProtection="1">
      <alignment horizontal="center" vertical="center"/>
      <protection locked="0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3" borderId="24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" fillId="2" borderId="23" xfId="0" applyFont="1" applyFill="1" applyBorder="1" applyAlignment="1">
      <alignment horizontal="left" vertical="center" wrapText="1"/>
    </xf>
    <xf numFmtId="0" fontId="1" fillId="2" borderId="2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 indent="62"/>
    </xf>
    <xf numFmtId="0" fontId="15" fillId="2" borderId="6" xfId="0" applyFont="1" applyFill="1" applyBorder="1" applyAlignment="1">
      <alignment horizontal="left" vertical="center" wrapText="1" indent="62"/>
    </xf>
    <xf numFmtId="0" fontId="3" fillId="2" borderId="4" xfId="0" quotePrefix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32" xfId="0" applyFont="1" applyBorder="1" applyAlignment="1" applyProtection="1">
      <alignment horizontal="center" vertical="center" wrapText="1"/>
      <protection locked="0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horizontal="center" vertical="center" wrapText="1"/>
      <protection locked="0"/>
    </xf>
    <xf numFmtId="0" fontId="1" fillId="0" borderId="34" xfId="0" applyFont="1" applyBorder="1" applyAlignment="1">
      <alignment horizontal="left" vertical="top" wrapText="1"/>
    </xf>
    <xf numFmtId="0" fontId="1" fillId="0" borderId="6" xfId="0" applyFont="1" applyBorder="1" applyAlignment="1" applyProtection="1">
      <alignment horizontal="center" vertical="center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 applyProtection="1">
      <alignment horizontal="center" vertical="top" wrapText="1"/>
      <protection locked="0"/>
    </xf>
    <xf numFmtId="0" fontId="1" fillId="0" borderId="19" xfId="0" applyFont="1" applyBorder="1" applyAlignment="1" applyProtection="1">
      <alignment horizontal="center" vertical="top" wrapText="1"/>
      <protection locked="0"/>
    </xf>
    <xf numFmtId="0" fontId="1" fillId="2" borderId="7" xfId="0" applyFont="1" applyFill="1" applyBorder="1" applyAlignment="1">
      <alignment horizontal="left" vertical="center" wrapText="1"/>
    </xf>
    <xf numFmtId="0" fontId="1" fillId="2" borderId="39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1" xfId="0" applyFont="1" applyBorder="1" applyAlignment="1" applyProtection="1">
      <alignment horizontal="center" vertical="center" wrapText="1"/>
      <protection locked="0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3" fillId="2" borderId="39" xfId="0" quotePrefix="1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5" fillId="2" borderId="43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21" xfId="0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" fillId="0" borderId="34" xfId="0" applyFont="1" applyBorder="1" applyAlignment="1" applyProtection="1">
      <alignment horizontal="center" vertical="center"/>
      <protection locked="0"/>
    </xf>
    <xf numFmtId="49" fontId="1" fillId="0" borderId="5" xfId="0" applyNumberFormat="1" applyFont="1" applyBorder="1" applyAlignment="1" applyProtection="1">
      <alignment horizontal="center" vertical="center"/>
      <protection locked="0"/>
    </xf>
    <xf numFmtId="49" fontId="1" fillId="0" borderId="19" xfId="0" applyNumberFormat="1" applyFont="1" applyBorder="1" applyAlignment="1" applyProtection="1">
      <alignment horizontal="center" vertical="center"/>
      <protection locked="0"/>
    </xf>
    <xf numFmtId="49" fontId="1" fillId="0" borderId="23" xfId="0" applyNumberFormat="1" applyFont="1" applyBorder="1" applyAlignment="1" applyProtection="1">
      <alignment horizontal="center" vertical="center"/>
      <protection locked="0"/>
    </xf>
    <xf numFmtId="49" fontId="1" fillId="0" borderId="25" xfId="0" applyNumberFormat="1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6" xfId="0" quotePrefix="1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5" fillId="0" borderId="33" xfId="0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0" fontId="25" fillId="0" borderId="35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right" vertical="center" indent="8"/>
    </xf>
    <xf numFmtId="0" fontId="3" fillId="2" borderId="16" xfId="0" applyFont="1" applyFill="1" applyBorder="1" applyAlignment="1">
      <alignment horizontal="right" vertical="center" indent="8"/>
    </xf>
    <xf numFmtId="0" fontId="3" fillId="2" borderId="17" xfId="0" applyFont="1" applyFill="1" applyBorder="1" applyAlignment="1">
      <alignment horizontal="right" vertical="center" indent="8"/>
    </xf>
    <xf numFmtId="0" fontId="7" fillId="2" borderId="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0" fillId="0" borderId="38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 indent="2"/>
    </xf>
    <xf numFmtId="0" fontId="1" fillId="0" borderId="8" xfId="0" applyFont="1" applyBorder="1" applyAlignment="1">
      <alignment horizontal="justify" vertical="center" wrapText="1"/>
    </xf>
    <xf numFmtId="0" fontId="1" fillId="0" borderId="9" xfId="0" applyFont="1" applyBorder="1" applyAlignment="1">
      <alignment horizontal="justify" vertical="center" wrapText="1"/>
    </xf>
    <xf numFmtId="0" fontId="1" fillId="0" borderId="65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31" xfId="0" applyFont="1" applyBorder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left" vertical="center" wrapText="1" indent="2"/>
    </xf>
    <xf numFmtId="0" fontId="18" fillId="0" borderId="0" xfId="0" applyFont="1" applyAlignment="1">
      <alignment vertical="top" wrapText="1"/>
    </xf>
    <xf numFmtId="5" fontId="12" fillId="3" borderId="22" xfId="1" applyNumberFormat="1" applyFont="1" applyFill="1" applyBorder="1" applyAlignment="1" applyProtection="1">
      <alignment horizontal="center" vertical="center" shrinkToFit="1"/>
      <protection locked="0"/>
    </xf>
    <xf numFmtId="5" fontId="12" fillId="3" borderId="79" xfId="1" applyNumberFormat="1" applyFont="1" applyFill="1" applyBorder="1" applyAlignment="1" applyProtection="1">
      <alignment horizontal="center" vertical="center" shrinkToFit="1"/>
      <protection locked="0"/>
    </xf>
    <xf numFmtId="0" fontId="1" fillId="5" borderId="22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left" wrapText="1"/>
    </xf>
    <xf numFmtId="0" fontId="4" fillId="4" borderId="43" xfId="0" applyFont="1" applyFill="1" applyBorder="1" applyAlignment="1">
      <alignment horizontal="left" wrapText="1"/>
    </xf>
    <xf numFmtId="0" fontId="4" fillId="4" borderId="80" xfId="0" applyFont="1" applyFill="1" applyBorder="1" applyAlignment="1">
      <alignment horizontal="left" wrapText="1"/>
    </xf>
    <xf numFmtId="0" fontId="1" fillId="4" borderId="29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horizontal="left" vertical="center" wrapText="1"/>
    </xf>
    <xf numFmtId="0" fontId="1" fillId="4" borderId="77" xfId="0" applyFont="1" applyFill="1" applyBorder="1" applyAlignment="1">
      <alignment horizontal="center" vertical="center" wrapText="1"/>
    </xf>
    <xf numFmtId="0" fontId="1" fillId="4" borderId="49" xfId="0" applyFont="1" applyFill="1" applyBorder="1" applyAlignment="1">
      <alignment horizontal="center" vertical="center" wrapText="1"/>
    </xf>
    <xf numFmtId="49" fontId="1" fillId="3" borderId="71" xfId="0" applyNumberFormat="1" applyFont="1" applyFill="1" applyBorder="1" applyAlignment="1" applyProtection="1">
      <alignment horizontal="center" vertical="center"/>
      <protection locked="0"/>
    </xf>
    <xf numFmtId="49" fontId="1" fillId="3" borderId="72" xfId="0" applyNumberFormat="1" applyFont="1" applyFill="1" applyBorder="1" applyAlignment="1" applyProtection="1">
      <alignment horizontal="center" vertical="center"/>
      <protection locked="0"/>
    </xf>
    <xf numFmtId="49" fontId="1" fillId="3" borderId="73" xfId="0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49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33" xfId="0" applyFont="1" applyBorder="1" applyAlignment="1">
      <alignment horizontal="justify" vertical="center" wrapText="1"/>
    </xf>
    <xf numFmtId="0" fontId="23" fillId="0" borderId="34" xfId="0" applyFont="1" applyBorder="1" applyAlignment="1">
      <alignment horizontal="justify" vertical="center" wrapText="1"/>
    </xf>
    <xf numFmtId="0" fontId="23" fillId="0" borderId="35" xfId="0" applyFont="1" applyBorder="1" applyAlignment="1">
      <alignment horizontal="justify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6" fillId="5" borderId="54" xfId="0" quotePrefix="1" applyFont="1" applyFill="1" applyBorder="1" applyAlignment="1">
      <alignment wrapText="1"/>
    </xf>
    <xf numFmtId="0" fontId="26" fillId="5" borderId="0" xfId="0" quotePrefix="1" applyFont="1" applyFill="1" applyAlignment="1">
      <alignment wrapText="1"/>
    </xf>
    <xf numFmtId="0" fontId="26" fillId="5" borderId="81" xfId="0" quotePrefix="1" applyFont="1" applyFill="1" applyBorder="1" applyAlignment="1">
      <alignment wrapText="1"/>
    </xf>
    <xf numFmtId="0" fontId="26" fillId="5" borderId="50" xfId="0" quotePrefix="1" applyFont="1" applyFill="1" applyBorder="1" applyAlignment="1">
      <alignment wrapText="1"/>
    </xf>
    <xf numFmtId="0" fontId="26" fillId="5" borderId="82" xfId="0" quotePrefix="1" applyFont="1" applyFill="1" applyBorder="1" applyAlignment="1">
      <alignment wrapText="1"/>
    </xf>
    <xf numFmtId="0" fontId="26" fillId="5" borderId="83" xfId="0" quotePrefix="1" applyFont="1" applyFill="1" applyBorder="1" applyAlignment="1">
      <alignment wrapText="1"/>
    </xf>
  </cellXfs>
  <cellStyles count="3">
    <cellStyle name="Ezres" xfId="1" builtinId="3"/>
    <cellStyle name="Normál" xfId="0" builtinId="0"/>
    <cellStyle name="Százalék" xfId="2" builtinId="5"/>
  </cellStyles>
  <dxfs count="58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1" tint="0.24994659260841701"/>
      </font>
      <fill>
        <patternFill>
          <bgColor theme="1" tint="0.24994659260841701"/>
        </patternFill>
      </fill>
    </dxf>
    <dxf>
      <font>
        <color theme="5" tint="0.59996337778862885"/>
      </font>
      <fill>
        <patternFill>
          <bgColor theme="5" tint="0.59996337778862885"/>
        </patternFill>
      </fill>
    </dxf>
    <dxf>
      <fill>
        <patternFill>
          <bgColor theme="7" tint="0.79998168889431442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 patternType="none">
          <bgColor auto="1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rgb="FFFFFF00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4.9989318521683403E-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color theme="7" tint="0.59996337778862885"/>
      </font>
      <fill>
        <patternFill>
          <bgColor theme="7" tint="0.59996337778862885"/>
        </patternFill>
      </fill>
    </dxf>
    <dxf>
      <fill>
        <patternFill>
          <bgColor theme="8" tint="0.79998168889431442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2" dropStyle="combo" dx="16" fmlaLink="$H$64" fmlaRange="$AA$1:$AA$2" sel="2" val="0"/>
</file>

<file path=xl/ctrlProps/ctrlProp10.xml><?xml version="1.0" encoding="utf-8"?>
<formControlPr xmlns="http://schemas.microsoft.com/office/spreadsheetml/2009/9/main" objectType="Drop" dropLines="2" dropStyle="combo" dx="16" fmlaLink="$H$93" fmlaRange="$AA$1:$AA$2" sel="2" val="0"/>
</file>

<file path=xl/ctrlProps/ctrlProp11.xml><?xml version="1.0" encoding="utf-8"?>
<formControlPr xmlns="http://schemas.microsoft.com/office/spreadsheetml/2009/9/main" objectType="Drop" dropLines="2" dropStyle="combo" dx="16" fmlaLink="$H$94" fmlaRange="$AA$1:$AA$2" sel="2" val="0"/>
</file>

<file path=xl/ctrlProps/ctrlProp12.xml><?xml version="1.0" encoding="utf-8"?>
<formControlPr xmlns="http://schemas.microsoft.com/office/spreadsheetml/2009/9/main" objectType="Drop" dropLines="2" dropStyle="combo" dx="16" fmlaLink="$H$96" fmlaRange="$AA$1:$AA$2" sel="2" val="0"/>
</file>

<file path=xl/ctrlProps/ctrlProp13.xml><?xml version="1.0" encoding="utf-8"?>
<formControlPr xmlns="http://schemas.microsoft.com/office/spreadsheetml/2009/9/main" objectType="Drop" dropLines="2" dropStyle="combo" dx="16" fmlaLink="$H$97" fmlaRange="$AA$1:$AA$2" sel="2" val="0"/>
</file>

<file path=xl/ctrlProps/ctrlProp14.xml><?xml version="1.0" encoding="utf-8"?>
<formControlPr xmlns="http://schemas.microsoft.com/office/spreadsheetml/2009/9/main" objectType="Drop" dropLines="2" dropStyle="combo" dx="16" fmlaLink="$H$98" fmlaRange="$AA$1:$AA$2" sel="2" val="0"/>
</file>

<file path=xl/ctrlProps/ctrlProp15.xml><?xml version="1.0" encoding="utf-8"?>
<formControlPr xmlns="http://schemas.microsoft.com/office/spreadsheetml/2009/9/main" objectType="Drop" dropLines="2" dropStyle="combo" dx="16" fmlaLink="$H$99" fmlaRange="$AA$1:$AA$2" sel="2" val="0"/>
</file>

<file path=xl/ctrlProps/ctrlProp16.xml><?xml version="1.0" encoding="utf-8"?>
<formControlPr xmlns="http://schemas.microsoft.com/office/spreadsheetml/2009/9/main" objectType="Drop" dropLines="2" dropStyle="combo" dx="16" fmlaLink="$H$100" fmlaRange="$AA$1:$AA$2" sel="2" val="0"/>
</file>

<file path=xl/ctrlProps/ctrlProp17.xml><?xml version="1.0" encoding="utf-8"?>
<formControlPr xmlns="http://schemas.microsoft.com/office/spreadsheetml/2009/9/main" objectType="Drop" dropLines="2" dropStyle="combo" dx="16" fmlaLink="$H$101" fmlaRange="$AA$1:$AA$2" sel="2" val="0"/>
</file>

<file path=xl/ctrlProps/ctrlProp18.xml><?xml version="1.0" encoding="utf-8"?>
<formControlPr xmlns="http://schemas.microsoft.com/office/spreadsheetml/2009/9/main" objectType="Drop" dropLines="2" dropStyle="combo" dx="16" fmlaLink="$H$102" fmlaRange="$AA$1:$AA$2" sel="2" val="0"/>
</file>

<file path=xl/ctrlProps/ctrlProp19.xml><?xml version="1.0" encoding="utf-8"?>
<formControlPr xmlns="http://schemas.microsoft.com/office/spreadsheetml/2009/9/main" objectType="Drop" dropLines="2" dropStyle="combo" dx="16" fmlaLink="$H$105" fmlaRange="$AA$1:$AA$2" sel="2" val="0"/>
</file>

<file path=xl/ctrlProps/ctrlProp2.xml><?xml version="1.0" encoding="utf-8"?>
<formControlPr xmlns="http://schemas.microsoft.com/office/spreadsheetml/2009/9/main" objectType="Drop" dropLines="2" dropStyle="combo" dx="16" fmlaLink="$H$68" fmlaRange="$AA$1:$AA$2" sel="2" val="0"/>
</file>

<file path=xl/ctrlProps/ctrlProp20.xml><?xml version="1.0" encoding="utf-8"?>
<formControlPr xmlns="http://schemas.microsoft.com/office/spreadsheetml/2009/9/main" objectType="Drop" dropLines="2" dropStyle="combo" dx="16" fmlaLink="$H$106" fmlaRange="$AA$1:$AA$2" sel="2" val="0"/>
</file>

<file path=xl/ctrlProps/ctrlProp21.xml><?xml version="1.0" encoding="utf-8"?>
<formControlPr xmlns="http://schemas.microsoft.com/office/spreadsheetml/2009/9/main" objectType="Drop" dropLines="2" dropStyle="combo" dx="16" fmlaLink="$H$107" fmlaRange="$AA$1:$AA$2" sel="2" val="0"/>
</file>

<file path=xl/ctrlProps/ctrlProp22.xml><?xml version="1.0" encoding="utf-8"?>
<formControlPr xmlns="http://schemas.microsoft.com/office/spreadsheetml/2009/9/main" objectType="Drop" dropLines="2" dropStyle="combo" dx="16" fmlaLink="$H$108" fmlaRange="$AA$1:$AA$2" sel="2" val="0"/>
</file>

<file path=xl/ctrlProps/ctrlProp23.xml><?xml version="1.0" encoding="utf-8"?>
<formControlPr xmlns="http://schemas.microsoft.com/office/spreadsheetml/2009/9/main" objectType="Drop" dropLines="2" dropStyle="combo" dx="16" fmlaLink="$H$114" fmlaRange="$AA$1:$AA$2" sel="2" val="0"/>
</file>

<file path=xl/ctrlProps/ctrlProp24.xml><?xml version="1.0" encoding="utf-8"?>
<formControlPr xmlns="http://schemas.microsoft.com/office/spreadsheetml/2009/9/main" objectType="Drop" dropLines="2" dropStyle="combo" dx="16" fmlaLink="$H$115" fmlaRange="$AA$1:$AA$2" sel="2" val="0"/>
</file>

<file path=xl/ctrlProps/ctrlProp25.xml><?xml version="1.0" encoding="utf-8"?>
<formControlPr xmlns="http://schemas.microsoft.com/office/spreadsheetml/2009/9/main" objectType="Drop" dropLines="2" dropStyle="combo" dx="16" fmlaLink="$H$116" fmlaRange="$AA$1:$AA$2" sel="2" val="0"/>
</file>

<file path=xl/ctrlProps/ctrlProp26.xml><?xml version="1.0" encoding="utf-8"?>
<formControlPr xmlns="http://schemas.microsoft.com/office/spreadsheetml/2009/9/main" objectType="Drop" dropLines="2" dropStyle="combo" dx="16" fmlaLink="$H$117" fmlaRange="$AA$1:$AA$2" sel="2" val="0"/>
</file>

<file path=xl/ctrlProps/ctrlProp27.xml><?xml version="1.0" encoding="utf-8"?>
<formControlPr xmlns="http://schemas.microsoft.com/office/spreadsheetml/2009/9/main" objectType="Drop" dropLines="2" dropStyle="combo" dx="16" fmlaLink="$H$118" fmlaRange="$AA$1:$AA$2" sel="2" val="0"/>
</file>

<file path=xl/ctrlProps/ctrlProp28.xml><?xml version="1.0" encoding="utf-8"?>
<formControlPr xmlns="http://schemas.microsoft.com/office/spreadsheetml/2009/9/main" objectType="Drop" dropLines="2" dropStyle="combo" dx="16" fmlaLink="$H$119" fmlaRange="$AA$1:$AA$2" sel="2" val="0"/>
</file>

<file path=xl/ctrlProps/ctrlProp29.xml><?xml version="1.0" encoding="utf-8"?>
<formControlPr xmlns="http://schemas.microsoft.com/office/spreadsheetml/2009/9/main" objectType="Drop" dropLines="2" dropStyle="combo" dx="16" fmlaLink="$H$120" fmlaRange="$AA$1:$AA$2" sel="2" val="0"/>
</file>

<file path=xl/ctrlProps/ctrlProp3.xml><?xml version="1.0" encoding="utf-8"?>
<formControlPr xmlns="http://schemas.microsoft.com/office/spreadsheetml/2009/9/main" objectType="Drop" dropLines="2" dropStyle="combo" dx="16" fmlaLink="$H$70" fmlaRange="$AA$1:$AA$2" sel="2" val="0"/>
</file>

<file path=xl/ctrlProps/ctrlProp30.xml><?xml version="1.0" encoding="utf-8"?>
<formControlPr xmlns="http://schemas.microsoft.com/office/spreadsheetml/2009/9/main" objectType="Drop" dropLines="2" dropStyle="combo" dx="16" fmlaLink="$H$121" fmlaRange="$AA$1:$AA$2" sel="2" val="0"/>
</file>

<file path=xl/ctrlProps/ctrlProp31.xml><?xml version="1.0" encoding="utf-8"?>
<formControlPr xmlns="http://schemas.microsoft.com/office/spreadsheetml/2009/9/main" objectType="Drop" dropLines="2" dropStyle="combo" dx="16" fmlaLink="$H$122" fmlaRange="$AA$1:$AA$2" sel="2" val="0"/>
</file>

<file path=xl/ctrlProps/ctrlProp32.xml><?xml version="1.0" encoding="utf-8"?>
<formControlPr xmlns="http://schemas.microsoft.com/office/spreadsheetml/2009/9/main" objectType="Drop" dropLines="2" dropStyle="combo" dx="16" fmlaLink="$H$123" fmlaRange="$AA$1:$AA$2" sel="2" val="0"/>
</file>

<file path=xl/ctrlProps/ctrlProp33.xml><?xml version="1.0" encoding="utf-8"?>
<formControlPr xmlns="http://schemas.microsoft.com/office/spreadsheetml/2009/9/main" objectType="Drop" dropLines="2" dropStyle="combo" dx="16" fmlaLink="$H$124" fmlaRange="$AA$1:$AA$2" sel="2" val="0"/>
</file>

<file path=xl/ctrlProps/ctrlProp34.xml><?xml version="1.0" encoding="utf-8"?>
<formControlPr xmlns="http://schemas.microsoft.com/office/spreadsheetml/2009/9/main" objectType="Drop" dropLines="2" dropStyle="combo" dx="16" fmlaLink="$H$125" fmlaRange="$AA$1:$AA$2" sel="2" val="0"/>
</file>

<file path=xl/ctrlProps/ctrlProp35.xml><?xml version="1.0" encoding="utf-8"?>
<formControlPr xmlns="http://schemas.microsoft.com/office/spreadsheetml/2009/9/main" objectType="Drop" dropLines="10" dropStyle="combo" dx="16" fmlaLink="$H$61" fmlaRange="$AB$1:$AB$11" sel="1" val="0"/>
</file>

<file path=xl/ctrlProps/ctrlProp36.xml><?xml version="1.0" encoding="utf-8"?>
<formControlPr xmlns="http://schemas.microsoft.com/office/spreadsheetml/2009/9/main" objectType="Drop" dropLines="10" dropStyle="combo" dx="16" fmlaLink="$H$62" fmlaRange="$AB$1:$AB$11" sel="1" val="0"/>
</file>

<file path=xl/ctrlProps/ctrlProp37.xml><?xml version="1.0" encoding="utf-8"?>
<formControlPr xmlns="http://schemas.microsoft.com/office/spreadsheetml/2009/9/main" objectType="Drop" dropLines="10" dropStyle="combo" dx="16" fmlaLink="$H$63" fmlaRange="$AB$1:$AB$11" sel="1" val="0"/>
</file>

<file path=xl/ctrlProps/ctrlProp38.xml><?xml version="1.0" encoding="utf-8"?>
<formControlPr xmlns="http://schemas.microsoft.com/office/spreadsheetml/2009/9/main" objectType="Drop" dropLines="2" dropStyle="combo" dx="16" fmlaLink="$E$5" fmlaRange="$AA$1:$AA$2" sel="1" val="0"/>
</file>

<file path=xl/ctrlProps/ctrlProp39.xml><?xml version="1.0" encoding="utf-8"?>
<formControlPr xmlns="http://schemas.microsoft.com/office/spreadsheetml/2009/9/main" objectType="Drop" dropLines="3" dropStyle="combo" dx="16" fmlaLink="$G$6" fmlaRange="$AE$1:$AE$3" sel="1" val="0"/>
</file>

<file path=xl/ctrlProps/ctrlProp4.xml><?xml version="1.0" encoding="utf-8"?>
<formControlPr xmlns="http://schemas.microsoft.com/office/spreadsheetml/2009/9/main" objectType="Drop" dropLines="2" dropStyle="combo" dx="16" fmlaLink="$H$71" fmlaRange="$AA$1:$AA$2" sel="2" val="0"/>
</file>

<file path=xl/ctrlProps/ctrlProp40.xml><?xml version="1.0" encoding="utf-8"?>
<formControlPr xmlns="http://schemas.microsoft.com/office/spreadsheetml/2009/9/main" objectType="Drop" dropLines="2" dropStyle="combo" dx="16" fmlaLink="$H$103" fmlaRange="$AA$1:$AA$2" sel="2" val="0"/>
</file>

<file path=xl/ctrlProps/ctrlProp41.xml><?xml version="1.0" encoding="utf-8"?>
<formControlPr xmlns="http://schemas.microsoft.com/office/spreadsheetml/2009/9/main" objectType="Drop" dropLines="2" dropStyle="combo" dx="16" fmlaLink="$H$104" fmlaRange="$AA$1:$AA$2" sel="2" val="0"/>
</file>

<file path=xl/ctrlProps/ctrlProp42.xml><?xml version="1.0" encoding="utf-8"?>
<formControlPr xmlns="http://schemas.microsoft.com/office/spreadsheetml/2009/9/main" objectType="Drop" dropLines="2" dropStyle="combo" dx="16" fmlaLink="$H$91" fmlaRange="$AA$1:$AA$2" sel="2" val="0"/>
</file>

<file path=xl/ctrlProps/ctrlProp43.xml><?xml version="1.0" encoding="utf-8"?>
<formControlPr xmlns="http://schemas.microsoft.com/office/spreadsheetml/2009/9/main" objectType="Drop" dropLines="2" dropStyle="combo" dx="16" fmlaLink="$H$113" fmlaRange="$AA$1:$AA$2" sel="2" val="0"/>
</file>

<file path=xl/ctrlProps/ctrlProp5.xml><?xml version="1.0" encoding="utf-8"?>
<formControlPr xmlns="http://schemas.microsoft.com/office/spreadsheetml/2009/9/main" objectType="Drop" dropLines="2" dropStyle="combo" dx="16" fmlaLink="$H$73" fmlaRange="$AA$1:$AA$2" sel="2" val="0"/>
</file>

<file path=xl/ctrlProps/ctrlProp6.xml><?xml version="1.0" encoding="utf-8"?>
<formControlPr xmlns="http://schemas.microsoft.com/office/spreadsheetml/2009/9/main" objectType="Drop" dropLines="2" dropStyle="combo" dx="16" fmlaLink="$H$76" fmlaRange="$AA$1:$AA$2" sel="2" val="0"/>
</file>

<file path=xl/ctrlProps/ctrlProp7.xml><?xml version="1.0" encoding="utf-8"?>
<formControlPr xmlns="http://schemas.microsoft.com/office/spreadsheetml/2009/9/main" objectType="Drop" dropLines="2" dropStyle="combo" dx="16" fmlaLink="$H$81" fmlaRange="$AA$1:$AA$2" sel="2" val="0"/>
</file>

<file path=xl/ctrlProps/ctrlProp8.xml><?xml version="1.0" encoding="utf-8"?>
<formControlPr xmlns="http://schemas.microsoft.com/office/spreadsheetml/2009/9/main" objectType="Drop" dropLines="2" dropStyle="combo" dx="16" fmlaLink="$H$86" fmlaRange="$AA$1:$AA$2" sel="2" val="0"/>
</file>

<file path=xl/ctrlProps/ctrlProp9.xml><?xml version="1.0" encoding="utf-8"?>
<formControlPr xmlns="http://schemas.microsoft.com/office/spreadsheetml/2009/9/main" objectType="Drop" dropLines="2" dropStyle="combo" dx="16" fmlaLink="$H$92" fmlaRange="$AA$1:$AA$2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63</xdr:row>
          <xdr:rowOff>60960</xdr:rowOff>
        </xdr:from>
        <xdr:to>
          <xdr:col>7</xdr:col>
          <xdr:colOff>845820</xdr:colOff>
          <xdr:row>63</xdr:row>
          <xdr:rowOff>266700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67</xdr:row>
          <xdr:rowOff>60960</xdr:rowOff>
        </xdr:from>
        <xdr:to>
          <xdr:col>7</xdr:col>
          <xdr:colOff>845820</xdr:colOff>
          <xdr:row>67</xdr:row>
          <xdr:rowOff>266700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213360</xdr:colOff>
          <xdr:row>69</xdr:row>
          <xdr:rowOff>45720</xdr:rowOff>
        </xdr:from>
        <xdr:to>
          <xdr:col>7</xdr:col>
          <xdr:colOff>868680</xdr:colOff>
          <xdr:row>69</xdr:row>
          <xdr:rowOff>259080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213360</xdr:colOff>
          <xdr:row>70</xdr:row>
          <xdr:rowOff>45720</xdr:rowOff>
        </xdr:from>
        <xdr:to>
          <xdr:col>7</xdr:col>
          <xdr:colOff>868680</xdr:colOff>
          <xdr:row>70</xdr:row>
          <xdr:rowOff>259080</xdr:rowOff>
        </xdr:to>
        <xdr:sp macro="" textlink="">
          <xdr:nvSpPr>
            <xdr:cNvPr id="1031" name="Drop Dow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72</xdr:row>
          <xdr:rowOff>38100</xdr:rowOff>
        </xdr:from>
        <xdr:to>
          <xdr:col>7</xdr:col>
          <xdr:colOff>861060</xdr:colOff>
          <xdr:row>72</xdr:row>
          <xdr:rowOff>251460</xdr:rowOff>
        </xdr:to>
        <xdr:sp macro="" textlink="">
          <xdr:nvSpPr>
            <xdr:cNvPr id="1032" name="Drop Dow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75</xdr:row>
          <xdr:rowOff>60960</xdr:rowOff>
        </xdr:from>
        <xdr:to>
          <xdr:col>7</xdr:col>
          <xdr:colOff>838200</xdr:colOff>
          <xdr:row>75</xdr:row>
          <xdr:rowOff>266700</xdr:rowOff>
        </xdr:to>
        <xdr:sp macro="" textlink="">
          <xdr:nvSpPr>
            <xdr:cNvPr id="1033" name="Drop Dow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80</xdr:row>
          <xdr:rowOff>60960</xdr:rowOff>
        </xdr:from>
        <xdr:to>
          <xdr:col>7</xdr:col>
          <xdr:colOff>845820</xdr:colOff>
          <xdr:row>80</xdr:row>
          <xdr:rowOff>266700</xdr:rowOff>
        </xdr:to>
        <xdr:sp macro="" textlink="">
          <xdr:nvSpPr>
            <xdr:cNvPr id="1034" name="Drop Dow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85</xdr:row>
          <xdr:rowOff>60960</xdr:rowOff>
        </xdr:from>
        <xdr:to>
          <xdr:col>7</xdr:col>
          <xdr:colOff>861060</xdr:colOff>
          <xdr:row>85</xdr:row>
          <xdr:rowOff>266700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91</xdr:row>
          <xdr:rowOff>45720</xdr:rowOff>
        </xdr:from>
        <xdr:to>
          <xdr:col>7</xdr:col>
          <xdr:colOff>861060</xdr:colOff>
          <xdr:row>91</xdr:row>
          <xdr:rowOff>259080</xdr:rowOff>
        </xdr:to>
        <xdr:sp macro="" textlink="">
          <xdr:nvSpPr>
            <xdr:cNvPr id="1036" name="Drop Dow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92</xdr:row>
          <xdr:rowOff>68580</xdr:rowOff>
        </xdr:from>
        <xdr:to>
          <xdr:col>7</xdr:col>
          <xdr:colOff>861060</xdr:colOff>
          <xdr:row>92</xdr:row>
          <xdr:rowOff>274320</xdr:rowOff>
        </xdr:to>
        <xdr:sp macro="" textlink="">
          <xdr:nvSpPr>
            <xdr:cNvPr id="1039" name="Drop Dow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93</xdr:row>
          <xdr:rowOff>45720</xdr:rowOff>
        </xdr:from>
        <xdr:to>
          <xdr:col>7</xdr:col>
          <xdr:colOff>861060</xdr:colOff>
          <xdr:row>93</xdr:row>
          <xdr:rowOff>259080</xdr:rowOff>
        </xdr:to>
        <xdr:sp macro="" textlink="">
          <xdr:nvSpPr>
            <xdr:cNvPr id="1041" name="Drop Dow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95</xdr:row>
          <xdr:rowOff>68580</xdr:rowOff>
        </xdr:from>
        <xdr:to>
          <xdr:col>7</xdr:col>
          <xdr:colOff>861060</xdr:colOff>
          <xdr:row>95</xdr:row>
          <xdr:rowOff>274320</xdr:rowOff>
        </xdr:to>
        <xdr:sp macro="" textlink="">
          <xdr:nvSpPr>
            <xdr:cNvPr id="1043" name="Drop Down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96</xdr:row>
          <xdr:rowOff>68580</xdr:rowOff>
        </xdr:from>
        <xdr:to>
          <xdr:col>7</xdr:col>
          <xdr:colOff>861060</xdr:colOff>
          <xdr:row>96</xdr:row>
          <xdr:rowOff>274320</xdr:rowOff>
        </xdr:to>
        <xdr:sp macro="" textlink="">
          <xdr:nvSpPr>
            <xdr:cNvPr id="1044" name="Drop Down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97</xdr:row>
          <xdr:rowOff>68580</xdr:rowOff>
        </xdr:from>
        <xdr:to>
          <xdr:col>7</xdr:col>
          <xdr:colOff>861060</xdr:colOff>
          <xdr:row>97</xdr:row>
          <xdr:rowOff>274320</xdr:rowOff>
        </xdr:to>
        <xdr:sp macro="" textlink="">
          <xdr:nvSpPr>
            <xdr:cNvPr id="1045" name="Drop Down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98</xdr:row>
          <xdr:rowOff>68580</xdr:rowOff>
        </xdr:from>
        <xdr:to>
          <xdr:col>7</xdr:col>
          <xdr:colOff>861060</xdr:colOff>
          <xdr:row>98</xdr:row>
          <xdr:rowOff>274320</xdr:rowOff>
        </xdr:to>
        <xdr:sp macro="" textlink="">
          <xdr:nvSpPr>
            <xdr:cNvPr id="1046" name="Drop Down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99</xdr:row>
          <xdr:rowOff>68580</xdr:rowOff>
        </xdr:from>
        <xdr:to>
          <xdr:col>7</xdr:col>
          <xdr:colOff>861060</xdr:colOff>
          <xdr:row>99</xdr:row>
          <xdr:rowOff>274320</xdr:rowOff>
        </xdr:to>
        <xdr:sp macro="" textlink="">
          <xdr:nvSpPr>
            <xdr:cNvPr id="1047" name="Drop Down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100</xdr:row>
          <xdr:rowOff>68580</xdr:rowOff>
        </xdr:from>
        <xdr:to>
          <xdr:col>7</xdr:col>
          <xdr:colOff>861060</xdr:colOff>
          <xdr:row>100</xdr:row>
          <xdr:rowOff>274320</xdr:rowOff>
        </xdr:to>
        <xdr:sp macro="" textlink="">
          <xdr:nvSpPr>
            <xdr:cNvPr id="1048" name="Drop Down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101</xdr:row>
          <xdr:rowOff>68580</xdr:rowOff>
        </xdr:from>
        <xdr:to>
          <xdr:col>7</xdr:col>
          <xdr:colOff>861060</xdr:colOff>
          <xdr:row>101</xdr:row>
          <xdr:rowOff>274320</xdr:rowOff>
        </xdr:to>
        <xdr:sp macro="" textlink="">
          <xdr:nvSpPr>
            <xdr:cNvPr id="1049" name="Drop Down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104</xdr:row>
          <xdr:rowOff>60960</xdr:rowOff>
        </xdr:from>
        <xdr:to>
          <xdr:col>7</xdr:col>
          <xdr:colOff>861060</xdr:colOff>
          <xdr:row>104</xdr:row>
          <xdr:rowOff>266700</xdr:rowOff>
        </xdr:to>
        <xdr:sp macro="" textlink="">
          <xdr:nvSpPr>
            <xdr:cNvPr id="1051" name="Drop Down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105</xdr:row>
          <xdr:rowOff>68580</xdr:rowOff>
        </xdr:from>
        <xdr:to>
          <xdr:col>7</xdr:col>
          <xdr:colOff>861060</xdr:colOff>
          <xdr:row>105</xdr:row>
          <xdr:rowOff>274320</xdr:rowOff>
        </xdr:to>
        <xdr:sp macro="" textlink="">
          <xdr:nvSpPr>
            <xdr:cNvPr id="1052" name="Drop Down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106</xdr:row>
          <xdr:rowOff>60960</xdr:rowOff>
        </xdr:from>
        <xdr:to>
          <xdr:col>7</xdr:col>
          <xdr:colOff>861060</xdr:colOff>
          <xdr:row>106</xdr:row>
          <xdr:rowOff>266700</xdr:rowOff>
        </xdr:to>
        <xdr:sp macro="" textlink="">
          <xdr:nvSpPr>
            <xdr:cNvPr id="1053" name="Drop Down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107</xdr:row>
          <xdr:rowOff>45720</xdr:rowOff>
        </xdr:from>
        <xdr:to>
          <xdr:col>7</xdr:col>
          <xdr:colOff>861060</xdr:colOff>
          <xdr:row>107</xdr:row>
          <xdr:rowOff>259080</xdr:rowOff>
        </xdr:to>
        <xdr:sp macro="" textlink="">
          <xdr:nvSpPr>
            <xdr:cNvPr id="1054" name="Drop Down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113</xdr:row>
          <xdr:rowOff>45720</xdr:rowOff>
        </xdr:from>
        <xdr:to>
          <xdr:col>7</xdr:col>
          <xdr:colOff>861060</xdr:colOff>
          <xdr:row>113</xdr:row>
          <xdr:rowOff>259080</xdr:rowOff>
        </xdr:to>
        <xdr:sp macro="" textlink="">
          <xdr:nvSpPr>
            <xdr:cNvPr id="1065" name="Drop Down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114</xdr:row>
          <xdr:rowOff>45720</xdr:rowOff>
        </xdr:from>
        <xdr:to>
          <xdr:col>7</xdr:col>
          <xdr:colOff>861060</xdr:colOff>
          <xdr:row>114</xdr:row>
          <xdr:rowOff>259080</xdr:rowOff>
        </xdr:to>
        <xdr:sp macro="" textlink="">
          <xdr:nvSpPr>
            <xdr:cNvPr id="1066" name="Drop Down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115</xdr:row>
          <xdr:rowOff>45720</xdr:rowOff>
        </xdr:from>
        <xdr:to>
          <xdr:col>7</xdr:col>
          <xdr:colOff>861060</xdr:colOff>
          <xdr:row>115</xdr:row>
          <xdr:rowOff>259080</xdr:rowOff>
        </xdr:to>
        <xdr:sp macro="" textlink="">
          <xdr:nvSpPr>
            <xdr:cNvPr id="1067" name="Drop Down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116</xdr:row>
          <xdr:rowOff>45720</xdr:rowOff>
        </xdr:from>
        <xdr:to>
          <xdr:col>7</xdr:col>
          <xdr:colOff>861060</xdr:colOff>
          <xdr:row>116</xdr:row>
          <xdr:rowOff>259080</xdr:rowOff>
        </xdr:to>
        <xdr:sp macro="" textlink="">
          <xdr:nvSpPr>
            <xdr:cNvPr id="1068" name="Drop Down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117</xdr:row>
          <xdr:rowOff>45720</xdr:rowOff>
        </xdr:from>
        <xdr:to>
          <xdr:col>7</xdr:col>
          <xdr:colOff>861060</xdr:colOff>
          <xdr:row>117</xdr:row>
          <xdr:rowOff>259080</xdr:rowOff>
        </xdr:to>
        <xdr:sp macro="" textlink="">
          <xdr:nvSpPr>
            <xdr:cNvPr id="1069" name="Drop Down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118</xdr:row>
          <xdr:rowOff>45720</xdr:rowOff>
        </xdr:from>
        <xdr:to>
          <xdr:col>7</xdr:col>
          <xdr:colOff>861060</xdr:colOff>
          <xdr:row>118</xdr:row>
          <xdr:rowOff>259080</xdr:rowOff>
        </xdr:to>
        <xdr:sp macro="" textlink="">
          <xdr:nvSpPr>
            <xdr:cNvPr id="1070" name="Drop Down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119</xdr:row>
          <xdr:rowOff>45720</xdr:rowOff>
        </xdr:from>
        <xdr:to>
          <xdr:col>7</xdr:col>
          <xdr:colOff>861060</xdr:colOff>
          <xdr:row>119</xdr:row>
          <xdr:rowOff>259080</xdr:rowOff>
        </xdr:to>
        <xdr:sp macro="" textlink="">
          <xdr:nvSpPr>
            <xdr:cNvPr id="1071" name="Drop Down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120</xdr:row>
          <xdr:rowOff>45720</xdr:rowOff>
        </xdr:from>
        <xdr:to>
          <xdr:col>7</xdr:col>
          <xdr:colOff>861060</xdr:colOff>
          <xdr:row>120</xdr:row>
          <xdr:rowOff>259080</xdr:rowOff>
        </xdr:to>
        <xdr:sp macro="" textlink="">
          <xdr:nvSpPr>
            <xdr:cNvPr id="1072" name="Drop Down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121</xdr:row>
          <xdr:rowOff>45720</xdr:rowOff>
        </xdr:from>
        <xdr:to>
          <xdr:col>7</xdr:col>
          <xdr:colOff>861060</xdr:colOff>
          <xdr:row>121</xdr:row>
          <xdr:rowOff>259080</xdr:rowOff>
        </xdr:to>
        <xdr:sp macro="" textlink="">
          <xdr:nvSpPr>
            <xdr:cNvPr id="1073" name="Drop Down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122</xdr:row>
          <xdr:rowOff>45720</xdr:rowOff>
        </xdr:from>
        <xdr:to>
          <xdr:col>7</xdr:col>
          <xdr:colOff>861060</xdr:colOff>
          <xdr:row>122</xdr:row>
          <xdr:rowOff>259080</xdr:rowOff>
        </xdr:to>
        <xdr:sp macro="" textlink="">
          <xdr:nvSpPr>
            <xdr:cNvPr id="1074" name="Drop Down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123</xdr:row>
          <xdr:rowOff>45720</xdr:rowOff>
        </xdr:from>
        <xdr:to>
          <xdr:col>7</xdr:col>
          <xdr:colOff>861060</xdr:colOff>
          <xdr:row>123</xdr:row>
          <xdr:rowOff>259080</xdr:rowOff>
        </xdr:to>
        <xdr:sp macro="" textlink="">
          <xdr:nvSpPr>
            <xdr:cNvPr id="1075" name="Drop Down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124</xdr:row>
          <xdr:rowOff>60960</xdr:rowOff>
        </xdr:from>
        <xdr:to>
          <xdr:col>7</xdr:col>
          <xdr:colOff>861060</xdr:colOff>
          <xdr:row>124</xdr:row>
          <xdr:rowOff>266700</xdr:rowOff>
        </xdr:to>
        <xdr:sp macro="" textlink="">
          <xdr:nvSpPr>
            <xdr:cNvPr id="1076" name="Drop Down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175260</xdr:colOff>
          <xdr:row>60</xdr:row>
          <xdr:rowOff>60960</xdr:rowOff>
        </xdr:from>
        <xdr:to>
          <xdr:col>7</xdr:col>
          <xdr:colOff>830580</xdr:colOff>
          <xdr:row>60</xdr:row>
          <xdr:rowOff>266700</xdr:rowOff>
        </xdr:to>
        <xdr:sp macro="" textlink="">
          <xdr:nvSpPr>
            <xdr:cNvPr id="1151" name="Drop Down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61</xdr:row>
          <xdr:rowOff>60960</xdr:rowOff>
        </xdr:from>
        <xdr:to>
          <xdr:col>7</xdr:col>
          <xdr:colOff>838200</xdr:colOff>
          <xdr:row>61</xdr:row>
          <xdr:rowOff>266700</xdr:rowOff>
        </xdr:to>
        <xdr:sp macro="" textlink="">
          <xdr:nvSpPr>
            <xdr:cNvPr id="1152" name="Drop Down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182880</xdr:colOff>
          <xdr:row>62</xdr:row>
          <xdr:rowOff>60960</xdr:rowOff>
        </xdr:from>
        <xdr:to>
          <xdr:col>7</xdr:col>
          <xdr:colOff>838200</xdr:colOff>
          <xdr:row>62</xdr:row>
          <xdr:rowOff>266700</xdr:rowOff>
        </xdr:to>
        <xdr:sp macro="" textlink="">
          <xdr:nvSpPr>
            <xdr:cNvPr id="1153" name="Drop Down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137160</xdr:colOff>
          <xdr:row>4</xdr:row>
          <xdr:rowOff>22860</xdr:rowOff>
        </xdr:from>
        <xdr:to>
          <xdr:col>4</xdr:col>
          <xdr:colOff>1097280</xdr:colOff>
          <xdr:row>4</xdr:row>
          <xdr:rowOff>228600</xdr:rowOff>
        </xdr:to>
        <xdr:sp macro="" textlink="">
          <xdr:nvSpPr>
            <xdr:cNvPr id="1165" name="Drop Down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220980</xdr:colOff>
          <xdr:row>5</xdr:row>
          <xdr:rowOff>45720</xdr:rowOff>
        </xdr:from>
        <xdr:to>
          <xdr:col>7</xdr:col>
          <xdr:colOff>822960</xdr:colOff>
          <xdr:row>5</xdr:row>
          <xdr:rowOff>274320</xdr:rowOff>
        </xdr:to>
        <xdr:sp macro="" textlink="">
          <xdr:nvSpPr>
            <xdr:cNvPr id="1173" name="Drop Down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102</xdr:row>
          <xdr:rowOff>76200</xdr:rowOff>
        </xdr:from>
        <xdr:to>
          <xdr:col>7</xdr:col>
          <xdr:colOff>861060</xdr:colOff>
          <xdr:row>102</xdr:row>
          <xdr:rowOff>289560</xdr:rowOff>
        </xdr:to>
        <xdr:sp macro="" textlink="">
          <xdr:nvSpPr>
            <xdr:cNvPr id="1178" name="Drop Down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103</xdr:row>
          <xdr:rowOff>68580</xdr:rowOff>
        </xdr:from>
        <xdr:to>
          <xdr:col>7</xdr:col>
          <xdr:colOff>861060</xdr:colOff>
          <xdr:row>103</xdr:row>
          <xdr:rowOff>274320</xdr:rowOff>
        </xdr:to>
        <xdr:sp macro="" textlink="">
          <xdr:nvSpPr>
            <xdr:cNvPr id="1179" name="Drop Down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340045</xdr:colOff>
      <xdr:row>7</xdr:row>
      <xdr:rowOff>13190</xdr:rowOff>
    </xdr:from>
    <xdr:to>
      <xdr:col>7</xdr:col>
      <xdr:colOff>1200883</xdr:colOff>
      <xdr:row>9</xdr:row>
      <xdr:rowOff>449746</xdr:rowOff>
    </xdr:to>
    <xdr:pic>
      <xdr:nvPicPr>
        <xdr:cNvPr id="49" name="Kép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40995" y="2118215"/>
          <a:ext cx="860838" cy="1008056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90</xdr:row>
          <xdr:rowOff>30480</xdr:rowOff>
        </xdr:from>
        <xdr:to>
          <xdr:col>7</xdr:col>
          <xdr:colOff>861060</xdr:colOff>
          <xdr:row>90</xdr:row>
          <xdr:rowOff>236220</xdr:rowOff>
        </xdr:to>
        <xdr:sp macro="" textlink="">
          <xdr:nvSpPr>
            <xdr:cNvPr id="1181" name="Drop Down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198120</xdr:colOff>
          <xdr:row>112</xdr:row>
          <xdr:rowOff>45720</xdr:rowOff>
        </xdr:from>
        <xdr:to>
          <xdr:col>7</xdr:col>
          <xdr:colOff>861060</xdr:colOff>
          <xdr:row>112</xdr:row>
          <xdr:rowOff>259080</xdr:rowOff>
        </xdr:to>
        <xdr:sp macro="" textlink="">
          <xdr:nvSpPr>
            <xdr:cNvPr id="1183" name="Drop Down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/>
  <dimension ref="A1:AF143"/>
  <sheetViews>
    <sheetView showGridLines="0" tabSelected="1" topLeftCell="B1" zoomScaleNormal="100" zoomScaleSheetLayoutView="100" zoomScalePageLayoutView="55" workbookViewId="0">
      <selection activeCell="L6" sqref="L6"/>
    </sheetView>
  </sheetViews>
  <sheetFormatPr defaultRowHeight="14.4" x14ac:dyDescent="0.3"/>
  <cols>
    <col min="1" max="1" width="4.44140625" hidden="1" customWidth="1"/>
    <col min="2" max="2" width="9.109375" customWidth="1"/>
    <col min="3" max="3" width="17" customWidth="1"/>
    <col min="4" max="4" width="5" customWidth="1"/>
    <col min="5" max="5" width="47.109375" customWidth="1"/>
    <col min="6" max="7" width="17.88671875" customWidth="1"/>
    <col min="8" max="8" width="19.6640625" customWidth="1"/>
    <col min="10" max="12" width="9.109375" customWidth="1"/>
    <col min="14" max="14" width="11.88671875" customWidth="1"/>
    <col min="15" max="15" width="13.33203125" bestFit="1" customWidth="1"/>
    <col min="18" max="18" width="3" customWidth="1"/>
    <col min="19" max="19" width="9.6640625" bestFit="1" customWidth="1"/>
    <col min="20" max="20" width="2" bestFit="1" customWidth="1"/>
    <col min="25" max="26" width="0" hidden="1" customWidth="1"/>
    <col min="27" max="28" width="2.109375" style="38" hidden="1" customWidth="1"/>
    <col min="29" max="29" width="10.44140625" style="38" hidden="1" customWidth="1"/>
    <col min="30" max="30" width="2.109375" style="38" hidden="1" customWidth="1"/>
    <col min="31" max="31" width="20.109375" hidden="1" customWidth="1"/>
    <col min="32" max="32" width="6.88671875" hidden="1" customWidth="1"/>
    <col min="33" max="33" width="0" hidden="1" customWidth="1"/>
  </cols>
  <sheetData>
    <row r="1" spans="1:32" ht="43.5" customHeight="1" thickBot="1" x14ac:dyDescent="0.35">
      <c r="B1" s="313" t="s">
        <v>173</v>
      </c>
      <c r="C1" s="314"/>
      <c r="D1" s="314"/>
      <c r="E1" s="314"/>
      <c r="F1" s="314"/>
      <c r="G1" s="314"/>
      <c r="H1" s="315"/>
      <c r="J1" s="297" t="s">
        <v>217</v>
      </c>
      <c r="K1" s="298"/>
      <c r="L1" s="298"/>
      <c r="M1" s="298"/>
      <c r="N1" s="298"/>
      <c r="O1" s="299"/>
      <c r="AA1" s="32" t="s">
        <v>24</v>
      </c>
      <c r="AB1" s="33" t="s">
        <v>112</v>
      </c>
      <c r="AC1" s="41" t="s">
        <v>120</v>
      </c>
      <c r="AD1" s="34" t="s">
        <v>134</v>
      </c>
      <c r="AE1" s="42" t="s">
        <v>143</v>
      </c>
      <c r="AF1" s="55" t="b">
        <v>0</v>
      </c>
    </row>
    <row r="2" spans="1:32" x14ac:dyDescent="0.3">
      <c r="B2" s="183" t="s">
        <v>192</v>
      </c>
      <c r="C2" s="192" t="s">
        <v>193</v>
      </c>
      <c r="D2" s="192"/>
      <c r="E2" s="193"/>
      <c r="F2" s="193"/>
      <c r="G2" s="193"/>
      <c r="H2" s="194"/>
      <c r="J2" s="92" t="s">
        <v>218</v>
      </c>
      <c r="O2" s="93"/>
      <c r="AA2" s="35" t="s">
        <v>25</v>
      </c>
      <c r="AB2" s="36" t="s">
        <v>113</v>
      </c>
      <c r="AC2" s="41" t="s">
        <v>121</v>
      </c>
      <c r="AD2" s="37" t="s">
        <v>135</v>
      </c>
      <c r="AE2" s="42" t="s">
        <v>144</v>
      </c>
      <c r="AF2" s="55" t="b">
        <v>0</v>
      </c>
    </row>
    <row r="3" spans="1:32" x14ac:dyDescent="0.3">
      <c r="B3" s="184"/>
      <c r="C3" s="191" t="s">
        <v>60</v>
      </c>
      <c r="D3" s="191"/>
      <c r="E3" s="195" t="s">
        <v>149</v>
      </c>
      <c r="F3" s="195"/>
      <c r="G3" s="195"/>
      <c r="H3" s="196"/>
      <c r="J3" s="318" t="s">
        <v>216</v>
      </c>
      <c r="K3" s="319"/>
      <c r="L3" s="319"/>
      <c r="M3" s="319"/>
      <c r="N3" s="319"/>
      <c r="O3" s="320"/>
      <c r="AB3" s="36" t="s">
        <v>114</v>
      </c>
      <c r="AC3" s="41" t="s">
        <v>122</v>
      </c>
      <c r="AE3" s="42" t="s">
        <v>142</v>
      </c>
      <c r="AF3" s="55" t="b">
        <v>1</v>
      </c>
    </row>
    <row r="4" spans="1:32" x14ac:dyDescent="0.3">
      <c r="B4" s="184"/>
      <c r="C4" s="191" t="s">
        <v>85</v>
      </c>
      <c r="D4" s="191"/>
      <c r="E4" s="197" t="s">
        <v>228</v>
      </c>
      <c r="F4" s="197"/>
      <c r="G4" s="197"/>
      <c r="H4" s="198"/>
      <c r="J4" s="321"/>
      <c r="K4" s="322"/>
      <c r="L4" s="322"/>
      <c r="M4" s="322"/>
      <c r="N4" s="322"/>
      <c r="O4" s="323"/>
      <c r="AB4" s="36" t="s">
        <v>116</v>
      </c>
      <c r="AC4" s="41" t="s">
        <v>123</v>
      </c>
    </row>
    <row r="5" spans="1:32" ht="18.75" customHeight="1" thickBot="1" x14ac:dyDescent="0.35">
      <c r="B5" s="185"/>
      <c r="C5" s="296" t="s">
        <v>179</v>
      </c>
      <c r="D5" s="296"/>
      <c r="E5" s="199">
        <v>1</v>
      </c>
      <c r="F5" s="199"/>
      <c r="G5" s="199"/>
      <c r="H5" s="200"/>
      <c r="AB5" s="36" t="s">
        <v>117</v>
      </c>
      <c r="AC5" s="41" t="s">
        <v>124</v>
      </c>
    </row>
    <row r="6" spans="1:32" ht="39" customHeight="1" x14ac:dyDescent="0.3">
      <c r="B6" s="302" t="s">
        <v>136</v>
      </c>
      <c r="C6" s="300" t="s">
        <v>183</v>
      </c>
      <c r="D6" s="300"/>
      <c r="E6" s="300"/>
      <c r="F6" s="300"/>
      <c r="G6" s="186">
        <v>1</v>
      </c>
      <c r="H6" s="187"/>
      <c r="AB6" s="36" t="s">
        <v>115</v>
      </c>
      <c r="AC6" s="41" t="s">
        <v>125</v>
      </c>
    </row>
    <row r="7" spans="1:32" ht="18.600000000000001" thickBot="1" x14ac:dyDescent="0.35">
      <c r="B7" s="303"/>
      <c r="C7" s="301" t="s">
        <v>171</v>
      </c>
      <c r="D7" s="301"/>
      <c r="E7" s="301"/>
      <c r="F7" s="301"/>
      <c r="G7" s="294"/>
      <c r="H7" s="295"/>
      <c r="I7" s="58"/>
      <c r="AB7" s="36"/>
      <c r="AC7" s="41" t="s">
        <v>126</v>
      </c>
    </row>
    <row r="8" spans="1:32" ht="19.5" customHeight="1" x14ac:dyDescent="0.3">
      <c r="B8" s="6"/>
      <c r="C8" s="7"/>
      <c r="D8" s="7"/>
      <c r="E8" s="316" t="s">
        <v>170</v>
      </c>
      <c r="F8" s="316"/>
      <c r="G8" s="316"/>
      <c r="H8" s="75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AB8" s="36"/>
      <c r="AC8" s="41" t="s">
        <v>137</v>
      </c>
    </row>
    <row r="9" spans="1:32" ht="25.5" customHeight="1" x14ac:dyDescent="0.3">
      <c r="B9" s="8"/>
      <c r="E9" s="317"/>
      <c r="F9" s="317"/>
      <c r="G9" s="317"/>
      <c r="H9" s="76" t="e">
        <f>+H134</f>
        <v>#DIV/0!</v>
      </c>
      <c r="I9" s="57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AB9" s="36"/>
      <c r="AC9" s="41" t="s">
        <v>138</v>
      </c>
    </row>
    <row r="10" spans="1:32" ht="36.75" customHeight="1" thickBot="1" x14ac:dyDescent="0.35">
      <c r="B10" s="307" t="s">
        <v>88</v>
      </c>
      <c r="C10" s="308"/>
      <c r="D10" s="308"/>
      <c r="E10" s="308"/>
      <c r="F10" s="308"/>
      <c r="G10" s="308"/>
      <c r="H10" s="309"/>
      <c r="AB10" s="39" t="s">
        <v>118</v>
      </c>
      <c r="AC10" s="41" t="s">
        <v>139</v>
      </c>
    </row>
    <row r="11" spans="1:32" x14ac:dyDescent="0.3">
      <c r="B11" s="114" t="s">
        <v>5</v>
      </c>
      <c r="C11" s="115"/>
      <c r="D11" s="180" t="s">
        <v>95</v>
      </c>
      <c r="E11" s="29"/>
      <c r="F11" s="117" t="s">
        <v>1</v>
      </c>
      <c r="G11" s="118"/>
      <c r="H11" s="119"/>
      <c r="AB11" s="39" t="s">
        <v>119</v>
      </c>
      <c r="AC11" s="41" t="s">
        <v>140</v>
      </c>
    </row>
    <row r="12" spans="1:32" ht="21" customHeight="1" x14ac:dyDescent="0.3">
      <c r="A12" s="54" t="s">
        <v>16</v>
      </c>
      <c r="B12" s="96"/>
      <c r="C12" s="97"/>
      <c r="D12" s="181"/>
      <c r="E12" s="2" t="s">
        <v>2</v>
      </c>
      <c r="F12" s="310"/>
      <c r="G12" s="311"/>
      <c r="H12" s="312"/>
      <c r="AC12" s="41" t="s">
        <v>141</v>
      </c>
    </row>
    <row r="13" spans="1:32" x14ac:dyDescent="0.3">
      <c r="A13" s="1" t="s">
        <v>18</v>
      </c>
      <c r="B13" s="96"/>
      <c r="C13" s="97"/>
      <c r="D13" s="181"/>
      <c r="E13" s="2" t="s">
        <v>3</v>
      </c>
      <c r="F13" s="120"/>
      <c r="G13" s="121"/>
      <c r="H13" s="122"/>
      <c r="I13" s="1"/>
      <c r="J13" s="1"/>
      <c r="AB13" s="40"/>
      <c r="AC13" s="41" t="s">
        <v>127</v>
      </c>
    </row>
    <row r="14" spans="1:32" s="1" customFormat="1" ht="12.75" customHeight="1" x14ac:dyDescent="0.3">
      <c r="A14" s="1" t="s">
        <v>20</v>
      </c>
      <c r="B14" s="96"/>
      <c r="C14" s="97"/>
      <c r="D14" s="181"/>
      <c r="E14" s="2" t="s">
        <v>4</v>
      </c>
      <c r="F14" s="120"/>
      <c r="G14" s="121"/>
      <c r="H14" s="122"/>
      <c r="AA14" s="40"/>
      <c r="AB14" s="40"/>
      <c r="AC14" s="41" t="s">
        <v>128</v>
      </c>
      <c r="AD14" s="40"/>
    </row>
    <row r="15" spans="1:32" s="1" customFormat="1" ht="12.75" customHeight="1" x14ac:dyDescent="0.3">
      <c r="A15" s="1" t="s">
        <v>22</v>
      </c>
      <c r="B15" s="96"/>
      <c r="C15" s="97"/>
      <c r="D15" s="181"/>
      <c r="E15" s="2" t="s">
        <v>21</v>
      </c>
      <c r="F15" s="120"/>
      <c r="G15" s="121"/>
      <c r="H15" s="122"/>
      <c r="AA15" s="40"/>
      <c r="AB15" s="40"/>
      <c r="AC15" s="41" t="s">
        <v>129</v>
      </c>
      <c r="AD15" s="40"/>
    </row>
    <row r="16" spans="1:32" s="1" customFormat="1" ht="12.75" customHeight="1" x14ac:dyDescent="0.3">
      <c r="A16" s="1" t="s">
        <v>19</v>
      </c>
      <c r="B16" s="96"/>
      <c r="C16" s="97"/>
      <c r="D16" s="181"/>
      <c r="E16" s="2" t="s">
        <v>150</v>
      </c>
      <c r="F16" s="120"/>
      <c r="G16" s="121"/>
      <c r="H16" s="122"/>
      <c r="AA16" s="40"/>
      <c r="AB16" s="40"/>
      <c r="AC16" s="41" t="s">
        <v>130</v>
      </c>
      <c r="AD16" s="40"/>
    </row>
    <row r="17" spans="1:30" s="1" customFormat="1" ht="12.75" customHeight="1" x14ac:dyDescent="0.3">
      <c r="A17" s="1" t="s">
        <v>23</v>
      </c>
      <c r="B17" s="96"/>
      <c r="C17" s="97"/>
      <c r="D17" s="181"/>
      <c r="E17" s="2" t="s">
        <v>63</v>
      </c>
      <c r="F17" s="120"/>
      <c r="G17" s="121"/>
      <c r="H17" s="122"/>
      <c r="AA17" s="40"/>
      <c r="AB17" s="40"/>
      <c r="AC17" s="41" t="s">
        <v>131</v>
      </c>
      <c r="AD17" s="40"/>
    </row>
    <row r="18" spans="1:30" s="1" customFormat="1" x14ac:dyDescent="0.3">
      <c r="B18" s="135"/>
      <c r="C18" s="136"/>
      <c r="D18" s="182"/>
      <c r="E18" s="84" t="s">
        <v>0</v>
      </c>
      <c r="F18" s="304"/>
      <c r="G18" s="305"/>
      <c r="H18" s="306"/>
      <c r="AA18" s="40"/>
      <c r="AB18" s="40"/>
      <c r="AC18" s="41" t="s">
        <v>132</v>
      </c>
      <c r="AD18" s="40"/>
    </row>
    <row r="19" spans="1:30" s="1" customFormat="1" x14ac:dyDescent="0.3">
      <c r="B19" s="96" t="s">
        <v>151</v>
      </c>
      <c r="C19" s="97"/>
      <c r="D19" s="181" t="s">
        <v>96</v>
      </c>
      <c r="E19" s="60"/>
      <c r="F19" s="203" t="s">
        <v>1</v>
      </c>
      <c r="G19" s="204"/>
      <c r="H19" s="205"/>
      <c r="AA19" s="40"/>
      <c r="AB19" s="40"/>
      <c r="AC19" s="41"/>
      <c r="AD19" s="40"/>
    </row>
    <row r="20" spans="1:30" s="1" customFormat="1" ht="14.4" customHeight="1" x14ac:dyDescent="0.3">
      <c r="B20" s="96"/>
      <c r="C20" s="97"/>
      <c r="D20" s="201"/>
      <c r="E20" s="56" t="s">
        <v>152</v>
      </c>
      <c r="F20" s="206"/>
      <c r="G20" s="207"/>
      <c r="H20" s="208"/>
      <c r="AA20" s="40"/>
      <c r="AB20" s="40"/>
      <c r="AC20" s="41"/>
      <c r="AD20" s="40"/>
    </row>
    <row r="21" spans="1:30" s="1" customFormat="1" ht="14.4" customHeight="1" x14ac:dyDescent="0.3">
      <c r="B21" s="96"/>
      <c r="C21" s="97"/>
      <c r="D21" s="201"/>
      <c r="E21" s="56" t="s">
        <v>153</v>
      </c>
      <c r="F21" s="209"/>
      <c r="G21" s="210"/>
      <c r="H21" s="211"/>
      <c r="AA21" s="40"/>
      <c r="AB21" s="40"/>
      <c r="AC21" s="41"/>
      <c r="AD21" s="40"/>
    </row>
    <row r="22" spans="1:30" s="1" customFormat="1" ht="14.4" customHeight="1" x14ac:dyDescent="0.3">
      <c r="B22" s="96"/>
      <c r="C22" s="97"/>
      <c r="D22" s="201"/>
      <c r="E22" s="56" t="s">
        <v>154</v>
      </c>
      <c r="F22" s="209"/>
      <c r="G22" s="210"/>
      <c r="H22" s="211"/>
      <c r="AA22" s="40"/>
      <c r="AB22" s="40"/>
      <c r="AC22" s="41"/>
      <c r="AD22" s="40"/>
    </row>
    <row r="23" spans="1:30" s="1" customFormat="1" ht="15" customHeight="1" thickBot="1" x14ac:dyDescent="0.35">
      <c r="B23" s="98"/>
      <c r="C23" s="99"/>
      <c r="D23" s="202"/>
      <c r="E23" s="59" t="s">
        <v>155</v>
      </c>
      <c r="F23" s="212"/>
      <c r="G23" s="213"/>
      <c r="H23" s="214"/>
      <c r="AA23" s="40"/>
      <c r="AB23" s="40"/>
      <c r="AC23" s="41"/>
      <c r="AD23" s="40"/>
    </row>
    <row r="24" spans="1:30" s="1" customFormat="1" ht="10.5" customHeight="1" thickBot="1" x14ac:dyDescent="0.35">
      <c r="B24" s="188" t="s">
        <v>145</v>
      </c>
      <c r="C24" s="189"/>
      <c r="D24" s="189"/>
      <c r="E24" s="189"/>
      <c r="F24" s="189"/>
      <c r="G24" s="189"/>
      <c r="H24" s="190"/>
      <c r="AA24" s="40"/>
      <c r="AB24" s="40"/>
      <c r="AC24" s="41" t="s">
        <v>133</v>
      </c>
      <c r="AD24" s="40"/>
    </row>
    <row r="25" spans="1:30" s="1" customFormat="1" ht="17.25" customHeight="1" x14ac:dyDescent="0.3">
      <c r="A25" s="235" t="s">
        <v>28</v>
      </c>
      <c r="B25" s="268" t="s">
        <v>156</v>
      </c>
      <c r="C25" s="255" t="s">
        <v>172</v>
      </c>
      <c r="D25" s="255"/>
      <c r="E25" s="256"/>
      <c r="F25" s="28" t="s">
        <v>26</v>
      </c>
      <c r="G25" s="266" t="s">
        <v>27</v>
      </c>
      <c r="H25" s="267"/>
      <c r="AA25" s="40"/>
      <c r="AB25" s="40"/>
      <c r="AC25" s="40"/>
      <c r="AD25" s="40"/>
    </row>
    <row r="26" spans="1:30" s="1" customFormat="1" ht="12.75" customHeight="1" x14ac:dyDescent="0.3">
      <c r="A26" s="235"/>
      <c r="B26" s="269"/>
      <c r="C26" s="257"/>
      <c r="D26" s="257"/>
      <c r="E26" s="258"/>
      <c r="F26" s="43"/>
      <c r="G26" s="262"/>
      <c r="H26" s="263"/>
      <c r="AA26" s="40"/>
      <c r="AB26" s="40"/>
      <c r="AC26" s="40"/>
      <c r="AD26" s="40"/>
    </row>
    <row r="27" spans="1:30" s="1" customFormat="1" ht="12.75" customHeight="1" x14ac:dyDescent="0.3">
      <c r="A27" s="235"/>
      <c r="B27" s="269"/>
      <c r="C27" s="257"/>
      <c r="D27" s="257"/>
      <c r="E27" s="258"/>
      <c r="F27" s="43"/>
      <c r="G27" s="262"/>
      <c r="H27" s="263"/>
      <c r="AA27" s="40"/>
      <c r="AB27" s="40"/>
      <c r="AC27" s="40"/>
      <c r="AD27" s="40"/>
    </row>
    <row r="28" spans="1:30" s="1" customFormat="1" ht="12.75" customHeight="1" thickBot="1" x14ac:dyDescent="0.35">
      <c r="A28" s="235"/>
      <c r="B28" s="270"/>
      <c r="C28" s="259"/>
      <c r="D28" s="259"/>
      <c r="E28" s="260"/>
      <c r="F28" s="44"/>
      <c r="G28" s="264"/>
      <c r="H28" s="265"/>
      <c r="AA28" s="40"/>
      <c r="AB28" s="40"/>
      <c r="AC28" s="40"/>
      <c r="AD28" s="40"/>
    </row>
    <row r="29" spans="1:30" s="1" customFormat="1" ht="10.5" customHeight="1" thickBot="1" x14ac:dyDescent="0.35">
      <c r="B29" s="261"/>
      <c r="C29" s="261"/>
      <c r="D29" s="261"/>
      <c r="E29" s="261"/>
      <c r="F29" s="261"/>
      <c r="G29" s="261"/>
      <c r="H29" s="261"/>
      <c r="AA29" s="40"/>
      <c r="AB29" s="40"/>
      <c r="AC29" s="40"/>
      <c r="AD29" s="40"/>
    </row>
    <row r="30" spans="1:30" s="1" customFormat="1" ht="20.25" customHeight="1" thickBot="1" x14ac:dyDescent="0.35">
      <c r="B30" s="215" t="s">
        <v>194</v>
      </c>
      <c r="C30" s="216"/>
      <c r="D30" s="216"/>
      <c r="E30" s="216"/>
      <c r="F30" s="216"/>
      <c r="G30" s="216"/>
      <c r="H30" s="217"/>
      <c r="AA30" s="40"/>
      <c r="AB30" s="40"/>
      <c r="AC30" s="40"/>
      <c r="AD30" s="40"/>
    </row>
    <row r="31" spans="1:30" s="1" customFormat="1" ht="13.8" x14ac:dyDescent="0.3">
      <c r="A31" s="1" t="s">
        <v>195</v>
      </c>
      <c r="B31" s="114" t="s">
        <v>196</v>
      </c>
      <c r="C31" s="115"/>
      <c r="D31" s="116" t="s">
        <v>97</v>
      </c>
      <c r="E31" s="88" t="s">
        <v>197</v>
      </c>
      <c r="F31" s="117" t="s">
        <v>1</v>
      </c>
      <c r="G31" s="118"/>
      <c r="H31" s="119"/>
      <c r="AA31" s="40"/>
      <c r="AB31" s="40"/>
      <c r="AC31" s="40"/>
      <c r="AD31" s="40"/>
    </row>
    <row r="32" spans="1:30" s="1" customFormat="1" ht="13.8" x14ac:dyDescent="0.3">
      <c r="A32" s="1" t="s">
        <v>198</v>
      </c>
      <c r="B32" s="96"/>
      <c r="C32" s="97"/>
      <c r="D32" s="100"/>
      <c r="E32" s="89" t="s">
        <v>199</v>
      </c>
      <c r="F32" s="126"/>
      <c r="G32" s="127"/>
      <c r="H32" s="128"/>
      <c r="AA32" s="40"/>
      <c r="AB32" s="40"/>
      <c r="AC32" s="40"/>
      <c r="AD32" s="40"/>
    </row>
    <row r="33" spans="1:30" s="1" customFormat="1" ht="13.8" x14ac:dyDescent="0.3">
      <c r="A33" s="1" t="s">
        <v>200</v>
      </c>
      <c r="B33" s="96"/>
      <c r="C33" s="97"/>
      <c r="D33" s="100"/>
      <c r="E33" s="89" t="s">
        <v>152</v>
      </c>
      <c r="F33" s="79"/>
      <c r="G33" s="79"/>
      <c r="H33" s="80"/>
      <c r="AA33" s="40"/>
      <c r="AB33" s="40"/>
      <c r="AC33" s="40"/>
      <c r="AD33" s="40"/>
    </row>
    <row r="34" spans="1:30" s="1" customFormat="1" ht="13.8" x14ac:dyDescent="0.3">
      <c r="B34" s="96"/>
      <c r="C34" s="97"/>
      <c r="D34" s="100"/>
      <c r="E34" s="89" t="s">
        <v>153</v>
      </c>
      <c r="F34" s="129"/>
      <c r="G34" s="130"/>
      <c r="H34" s="131"/>
      <c r="AA34" s="40"/>
      <c r="AB34" s="40"/>
      <c r="AC34" s="40"/>
      <c r="AD34" s="40"/>
    </row>
    <row r="35" spans="1:30" s="1" customFormat="1" ht="13.8" x14ac:dyDescent="0.3">
      <c r="B35" s="96"/>
      <c r="C35" s="97"/>
      <c r="D35" s="100"/>
      <c r="E35" s="89" t="s">
        <v>201</v>
      </c>
      <c r="F35" s="120"/>
      <c r="G35" s="121"/>
      <c r="H35" s="122"/>
      <c r="AA35" s="40"/>
      <c r="AB35" s="40"/>
      <c r="AC35" s="40"/>
      <c r="AD35" s="40"/>
    </row>
    <row r="36" spans="1:30" s="1" customFormat="1" thickBot="1" x14ac:dyDescent="0.35">
      <c r="A36" s="1" t="s">
        <v>202</v>
      </c>
      <c r="B36" s="98"/>
      <c r="C36" s="99"/>
      <c r="D36" s="101"/>
      <c r="E36" s="90" t="s">
        <v>203</v>
      </c>
      <c r="F36" s="123"/>
      <c r="G36" s="124"/>
      <c r="H36" s="125"/>
      <c r="AA36" s="40"/>
      <c r="AB36" s="40"/>
      <c r="AC36" s="40"/>
      <c r="AD36" s="40"/>
    </row>
    <row r="37" spans="1:30" s="1" customFormat="1" ht="10.5" customHeight="1" thickBot="1" x14ac:dyDescent="0.35">
      <c r="AA37" s="40"/>
      <c r="AB37" s="40"/>
      <c r="AC37" s="40"/>
      <c r="AD37" s="40"/>
    </row>
    <row r="38" spans="1:30" s="1" customFormat="1" ht="20.25" customHeight="1" thickBot="1" x14ac:dyDescent="0.35">
      <c r="B38" s="132" t="s">
        <v>225</v>
      </c>
      <c r="C38" s="133"/>
      <c r="D38" s="133"/>
      <c r="E38" s="133"/>
      <c r="F38" s="133"/>
      <c r="G38" s="133"/>
      <c r="H38" s="134"/>
      <c r="AA38" s="40"/>
      <c r="AB38" s="40"/>
      <c r="AC38" s="40"/>
      <c r="AD38" s="40"/>
    </row>
    <row r="39" spans="1:30" s="1" customFormat="1" ht="16.5" customHeight="1" x14ac:dyDescent="0.3">
      <c r="B39" s="114" t="s">
        <v>204</v>
      </c>
      <c r="C39" s="115"/>
      <c r="D39" s="116" t="s">
        <v>98</v>
      </c>
      <c r="E39" s="81" t="s">
        <v>205</v>
      </c>
      <c r="F39" s="117" t="s">
        <v>1</v>
      </c>
      <c r="G39" s="118"/>
      <c r="H39" s="119"/>
      <c r="AA39" s="40"/>
      <c r="AB39" s="40"/>
      <c r="AC39" s="40"/>
      <c r="AD39" s="40"/>
    </row>
    <row r="40" spans="1:30" s="1" customFormat="1" ht="16.5" customHeight="1" x14ac:dyDescent="0.3">
      <c r="B40" s="96"/>
      <c r="C40" s="97"/>
      <c r="D40" s="100"/>
      <c r="E40" s="56" t="s">
        <v>152</v>
      </c>
      <c r="F40" s="82"/>
      <c r="G40" s="82"/>
      <c r="H40" s="83"/>
      <c r="AA40" s="40"/>
      <c r="AB40" s="40"/>
      <c r="AC40" s="40"/>
      <c r="AD40" s="40"/>
    </row>
    <row r="41" spans="1:30" s="1" customFormat="1" ht="16.5" customHeight="1" x14ac:dyDescent="0.3">
      <c r="B41" s="96"/>
      <c r="C41" s="97"/>
      <c r="D41" s="100"/>
      <c r="E41" s="56" t="s">
        <v>155</v>
      </c>
      <c r="F41" s="105"/>
      <c r="G41" s="106"/>
      <c r="H41" s="107"/>
      <c r="AA41" s="40"/>
      <c r="AB41" s="40"/>
      <c r="AC41" s="40"/>
      <c r="AD41" s="40"/>
    </row>
    <row r="42" spans="1:30" s="1" customFormat="1" ht="16.5" customHeight="1" x14ac:dyDescent="0.3">
      <c r="B42" s="135"/>
      <c r="C42" s="136"/>
      <c r="D42" s="137"/>
      <c r="E42" s="84" t="s">
        <v>206</v>
      </c>
      <c r="F42" s="108"/>
      <c r="G42" s="109"/>
      <c r="H42" s="110"/>
      <c r="AA42" s="40"/>
      <c r="AB42" s="40"/>
      <c r="AC42" s="40"/>
      <c r="AD42" s="40"/>
    </row>
    <row r="43" spans="1:30" s="1" customFormat="1" ht="13.8" x14ac:dyDescent="0.3">
      <c r="B43" s="94" t="s">
        <v>207</v>
      </c>
      <c r="C43" s="95"/>
      <c r="D43" s="100" t="s">
        <v>99</v>
      </c>
      <c r="E43" s="78" t="s">
        <v>205</v>
      </c>
      <c r="F43" s="102" t="s">
        <v>1</v>
      </c>
      <c r="G43" s="103"/>
      <c r="H43" s="104"/>
      <c r="AA43" s="40"/>
      <c r="AB43" s="40"/>
      <c r="AC43" s="40"/>
      <c r="AD43" s="40"/>
    </row>
    <row r="44" spans="1:30" s="1" customFormat="1" ht="16.5" customHeight="1" x14ac:dyDescent="0.3">
      <c r="B44" s="96"/>
      <c r="C44" s="97"/>
      <c r="D44" s="100"/>
      <c r="E44" s="56" t="s">
        <v>152</v>
      </c>
      <c r="F44" s="82"/>
      <c r="G44" s="82"/>
      <c r="H44" s="83"/>
      <c r="AA44" s="40"/>
      <c r="AB44" s="40"/>
      <c r="AC44" s="40"/>
      <c r="AD44" s="40"/>
    </row>
    <row r="45" spans="1:30" s="1" customFormat="1" ht="16.5" customHeight="1" x14ac:dyDescent="0.3">
      <c r="B45" s="96"/>
      <c r="C45" s="97"/>
      <c r="D45" s="100"/>
      <c r="E45" s="56" t="s">
        <v>155</v>
      </c>
      <c r="F45" s="105"/>
      <c r="G45" s="106"/>
      <c r="H45" s="107"/>
      <c r="AA45" s="40"/>
      <c r="AB45" s="40"/>
      <c r="AC45" s="40"/>
      <c r="AD45" s="40"/>
    </row>
    <row r="46" spans="1:30" s="1" customFormat="1" ht="16.5" customHeight="1" thickBot="1" x14ac:dyDescent="0.35">
      <c r="B46" s="98"/>
      <c r="C46" s="99"/>
      <c r="D46" s="101"/>
      <c r="E46" s="59" t="s">
        <v>206</v>
      </c>
      <c r="F46" s="108"/>
      <c r="G46" s="109"/>
      <c r="H46" s="110"/>
      <c r="AA46" s="40"/>
      <c r="AB46" s="40"/>
      <c r="AC46" s="40"/>
      <c r="AD46" s="40"/>
    </row>
    <row r="47" spans="1:30" s="1" customFormat="1" ht="10.5" customHeight="1" thickBot="1" x14ac:dyDescent="0.35">
      <c r="AA47" s="40"/>
      <c r="AB47" s="40"/>
      <c r="AC47" s="40"/>
      <c r="AD47" s="40"/>
    </row>
    <row r="48" spans="1:30" s="1" customFormat="1" ht="18" customHeight="1" thickBot="1" x14ac:dyDescent="0.35">
      <c r="B48" s="111" t="s">
        <v>224</v>
      </c>
      <c r="C48" s="112"/>
      <c r="D48" s="112"/>
      <c r="E48" s="112"/>
      <c r="F48" s="112"/>
      <c r="G48" s="112"/>
      <c r="H48" s="113"/>
      <c r="AA48" s="40"/>
      <c r="AB48" s="40"/>
      <c r="AC48" s="40"/>
      <c r="AD48" s="40"/>
    </row>
    <row r="49" spans="1:30" s="1" customFormat="1" ht="13.8" x14ac:dyDescent="0.3">
      <c r="B49" s="114" t="s">
        <v>226</v>
      </c>
      <c r="C49" s="115"/>
      <c r="D49" s="116" t="s">
        <v>100</v>
      </c>
      <c r="E49" s="81" t="s">
        <v>209</v>
      </c>
      <c r="F49" s="117" t="s">
        <v>1</v>
      </c>
      <c r="G49" s="118"/>
      <c r="H49" s="119"/>
      <c r="AA49" s="40"/>
      <c r="AB49" s="40"/>
      <c r="AC49" s="40"/>
      <c r="AD49" s="40"/>
    </row>
    <row r="50" spans="1:30" s="1" customFormat="1" ht="13.8" x14ac:dyDescent="0.3">
      <c r="B50" s="96"/>
      <c r="C50" s="97"/>
      <c r="D50" s="100"/>
      <c r="E50" s="2" t="s">
        <v>2</v>
      </c>
      <c r="F50" s="120"/>
      <c r="G50" s="121"/>
      <c r="H50" s="122"/>
      <c r="AA50" s="40"/>
      <c r="AB50" s="40"/>
      <c r="AC50" s="40"/>
      <c r="AD50" s="40"/>
    </row>
    <row r="51" spans="1:30" s="1" customFormat="1" ht="13.8" x14ac:dyDescent="0.3">
      <c r="B51" s="96"/>
      <c r="C51" s="97"/>
      <c r="D51" s="100"/>
      <c r="E51" s="2" t="s">
        <v>3</v>
      </c>
      <c r="F51" s="120"/>
      <c r="G51" s="121"/>
      <c r="H51" s="122"/>
      <c r="AA51" s="40"/>
      <c r="AB51" s="40"/>
      <c r="AC51" s="40"/>
      <c r="AD51" s="40"/>
    </row>
    <row r="52" spans="1:30" s="1" customFormat="1" ht="13.8" x14ac:dyDescent="0.3">
      <c r="B52" s="96"/>
      <c r="C52" s="97"/>
      <c r="D52" s="100"/>
      <c r="E52" s="2" t="s">
        <v>4</v>
      </c>
      <c r="F52" s="120"/>
      <c r="G52" s="121"/>
      <c r="H52" s="122"/>
      <c r="AA52" s="40"/>
      <c r="AB52" s="40"/>
      <c r="AC52" s="40"/>
      <c r="AD52" s="40"/>
    </row>
    <row r="53" spans="1:30" s="1" customFormat="1" ht="13.8" x14ac:dyDescent="0.3">
      <c r="B53" s="96"/>
      <c r="C53" s="97"/>
      <c r="D53" s="100"/>
      <c r="E53" s="2" t="s">
        <v>210</v>
      </c>
      <c r="F53" s="120"/>
      <c r="G53" s="121"/>
      <c r="H53" s="122"/>
      <c r="AA53" s="40"/>
      <c r="AB53" s="40"/>
      <c r="AC53" s="40"/>
      <c r="AD53" s="40"/>
    </row>
    <row r="54" spans="1:30" s="1" customFormat="1" ht="13.8" x14ac:dyDescent="0.3">
      <c r="B54" s="96"/>
      <c r="C54" s="97"/>
      <c r="D54" s="100"/>
      <c r="E54" s="2" t="s">
        <v>211</v>
      </c>
      <c r="F54" s="120"/>
      <c r="G54" s="121"/>
      <c r="H54" s="122"/>
      <c r="AA54" s="40"/>
      <c r="AB54" s="40"/>
      <c r="AC54" s="40"/>
      <c r="AD54" s="40"/>
    </row>
    <row r="55" spans="1:30" s="1" customFormat="1" ht="13.8" x14ac:dyDescent="0.3">
      <c r="B55" s="96"/>
      <c r="C55" s="97"/>
      <c r="D55" s="100"/>
      <c r="E55" s="56" t="s">
        <v>0</v>
      </c>
      <c r="F55" s="120"/>
      <c r="G55" s="121"/>
      <c r="H55" s="122"/>
      <c r="AA55" s="40"/>
      <c r="AB55" s="40"/>
      <c r="AC55" s="40"/>
      <c r="AD55" s="40"/>
    </row>
    <row r="56" spans="1:30" s="1" customFormat="1" thickBot="1" x14ac:dyDescent="0.35">
      <c r="B56" s="98"/>
      <c r="C56" s="99"/>
      <c r="D56" s="101"/>
      <c r="E56" s="59" t="s">
        <v>212</v>
      </c>
      <c r="F56" s="123"/>
      <c r="G56" s="124"/>
      <c r="H56" s="125"/>
      <c r="AA56" s="40"/>
      <c r="AB56" s="40"/>
      <c r="AC56" s="40"/>
      <c r="AD56" s="40"/>
    </row>
    <row r="57" spans="1:30" s="1" customFormat="1" ht="10.5" customHeight="1" thickBot="1" x14ac:dyDescent="0.35">
      <c r="B57" s="85"/>
      <c r="C57" s="85"/>
      <c r="D57" s="85"/>
      <c r="E57" s="11"/>
      <c r="F57" s="86"/>
      <c r="G57" s="86"/>
      <c r="H57" s="86"/>
      <c r="AA57" s="40"/>
      <c r="AB57" s="40"/>
      <c r="AC57" s="40"/>
      <c r="AD57" s="40"/>
    </row>
    <row r="58" spans="1:30" s="1" customFormat="1" ht="24" customHeight="1" thickBot="1" x14ac:dyDescent="0.35">
      <c r="B58" s="250" t="s">
        <v>90</v>
      </c>
      <c r="C58" s="251"/>
      <c r="D58" s="251"/>
      <c r="E58" s="251"/>
      <c r="F58" s="251"/>
      <c r="G58" s="251"/>
      <c r="H58" s="252"/>
      <c r="I58"/>
      <c r="AA58" s="40"/>
      <c r="AB58" s="40"/>
      <c r="AC58" s="40"/>
      <c r="AD58" s="40"/>
    </row>
    <row r="59" spans="1:30" s="1" customFormat="1" ht="20.25" customHeight="1" thickBot="1" x14ac:dyDescent="0.35">
      <c r="B59" s="132" t="s">
        <v>91</v>
      </c>
      <c r="C59" s="133"/>
      <c r="D59" s="133"/>
      <c r="E59" s="133"/>
      <c r="F59" s="133"/>
      <c r="G59" s="133"/>
      <c r="H59" s="134"/>
      <c r="I59"/>
      <c r="AA59" s="40"/>
      <c r="AB59" s="40"/>
      <c r="AC59" s="40"/>
      <c r="AD59" s="40"/>
    </row>
    <row r="60" spans="1:30" s="1" customFormat="1" ht="17.399999999999999" x14ac:dyDescent="0.3">
      <c r="B60" s="114" t="s">
        <v>13</v>
      </c>
      <c r="C60" s="115"/>
      <c r="D60" s="14"/>
      <c r="E60" s="4"/>
      <c r="F60" s="144" t="s">
        <v>1</v>
      </c>
      <c r="G60" s="145"/>
      <c r="H60" s="146"/>
      <c r="I60"/>
      <c r="AA60" s="40"/>
      <c r="AB60" s="40"/>
      <c r="AC60" s="40"/>
      <c r="AD60" s="40"/>
    </row>
    <row r="61" spans="1:30" s="1" customFormat="1" ht="23.25" customHeight="1" x14ac:dyDescent="0.3">
      <c r="A61" s="1" t="s">
        <v>29</v>
      </c>
      <c r="B61" s="96"/>
      <c r="C61" s="97"/>
      <c r="D61" s="222" t="s">
        <v>95</v>
      </c>
      <c r="E61" s="239" t="s">
        <v>102</v>
      </c>
      <c r="F61" s="31" t="s">
        <v>64</v>
      </c>
      <c r="G61" s="87"/>
      <c r="H61" s="46">
        <v>1</v>
      </c>
      <c r="I61"/>
      <c r="AA61" s="40"/>
      <c r="AB61" s="40"/>
      <c r="AC61" s="40"/>
      <c r="AD61" s="40"/>
    </row>
    <row r="62" spans="1:30" s="1" customFormat="1" ht="23.25" customHeight="1" x14ac:dyDescent="0.3">
      <c r="A62" s="1" t="s">
        <v>30</v>
      </c>
      <c r="B62" s="96"/>
      <c r="C62" s="97"/>
      <c r="D62" s="223"/>
      <c r="E62" s="254"/>
      <c r="F62" s="31" t="s">
        <v>65</v>
      </c>
      <c r="G62" s="87"/>
      <c r="H62" s="46">
        <v>1</v>
      </c>
      <c r="I62"/>
      <c r="AA62" s="40"/>
      <c r="AB62" s="40"/>
      <c r="AC62" s="40"/>
      <c r="AD62" s="40"/>
    </row>
    <row r="63" spans="1:30" s="1" customFormat="1" ht="23.25" customHeight="1" x14ac:dyDescent="0.3">
      <c r="A63" s="1" t="s">
        <v>31</v>
      </c>
      <c r="B63" s="96"/>
      <c r="C63" s="97"/>
      <c r="D63" s="223"/>
      <c r="E63" s="240"/>
      <c r="F63" s="31" t="s">
        <v>66</v>
      </c>
      <c r="G63" s="87"/>
      <c r="H63" s="46">
        <v>1</v>
      </c>
      <c r="I63"/>
      <c r="AA63" s="40"/>
      <c r="AB63" s="40"/>
      <c r="AC63" s="40"/>
      <c r="AD63" s="40"/>
    </row>
    <row r="64" spans="1:30" s="1" customFormat="1" ht="25.5" customHeight="1" x14ac:dyDescent="0.3">
      <c r="A64" s="1" t="s">
        <v>32</v>
      </c>
      <c r="B64" s="96"/>
      <c r="C64" s="97"/>
      <c r="D64" s="227" t="s">
        <v>96</v>
      </c>
      <c r="E64" s="160" t="s">
        <v>103</v>
      </c>
      <c r="F64" s="161"/>
      <c r="G64" s="161"/>
      <c r="H64" s="47">
        <v>2</v>
      </c>
      <c r="I64"/>
      <c r="AA64" s="40"/>
      <c r="AB64" s="40"/>
      <c r="AC64" s="40"/>
      <c r="AD64" s="40"/>
    </row>
    <row r="65" spans="1:30" s="1" customFormat="1" ht="28.2" thickBot="1" x14ac:dyDescent="0.35">
      <c r="A65" s="1" t="s">
        <v>33</v>
      </c>
      <c r="B65" s="96"/>
      <c r="C65" s="97"/>
      <c r="D65" s="253"/>
      <c r="E65" s="3" t="s">
        <v>67</v>
      </c>
      <c r="F65" s="229"/>
      <c r="G65" s="233"/>
      <c r="H65" s="234"/>
      <c r="I65"/>
      <c r="AA65" s="40"/>
      <c r="AB65" s="40"/>
      <c r="AC65" s="40"/>
      <c r="AD65" s="40"/>
    </row>
    <row r="66" spans="1:30" s="1" customFormat="1" ht="20.25" customHeight="1" thickBot="1" x14ac:dyDescent="0.35">
      <c r="B66" s="215" t="s">
        <v>89</v>
      </c>
      <c r="C66" s="216"/>
      <c r="D66" s="216"/>
      <c r="E66" s="216"/>
      <c r="F66" s="216"/>
      <c r="G66" s="216"/>
      <c r="H66" s="217"/>
      <c r="I66"/>
      <c r="AA66" s="40"/>
      <c r="AB66" s="40"/>
      <c r="AC66" s="40"/>
      <c r="AD66" s="40"/>
    </row>
    <row r="67" spans="1:30" s="1" customFormat="1" ht="17.399999999999999" x14ac:dyDescent="0.3">
      <c r="B67" s="241" t="s">
        <v>6</v>
      </c>
      <c r="C67" s="242"/>
      <c r="D67" s="16"/>
      <c r="E67" s="19"/>
      <c r="F67" s="144" t="s">
        <v>1</v>
      </c>
      <c r="G67" s="145"/>
      <c r="H67" s="146"/>
      <c r="I67"/>
      <c r="AA67" s="40"/>
      <c r="AB67" s="40"/>
      <c r="AC67" s="40"/>
      <c r="AD67" s="40"/>
    </row>
    <row r="68" spans="1:30" s="1" customFormat="1" ht="23.25" customHeight="1" x14ac:dyDescent="0.3">
      <c r="B68" s="243"/>
      <c r="C68" s="244"/>
      <c r="D68" s="227" t="s">
        <v>97</v>
      </c>
      <c r="E68" s="160" t="s">
        <v>86</v>
      </c>
      <c r="F68" s="161"/>
      <c r="G68" s="161"/>
      <c r="H68" s="47">
        <v>2</v>
      </c>
      <c r="I68"/>
      <c r="AA68" s="40"/>
      <c r="AB68" s="40"/>
      <c r="AC68" s="38"/>
      <c r="AD68" s="40"/>
    </row>
    <row r="69" spans="1:30" s="1" customFormat="1" ht="23.25" customHeight="1" x14ac:dyDescent="0.3">
      <c r="B69" s="243"/>
      <c r="C69" s="244"/>
      <c r="D69" s="228"/>
      <c r="E69" s="22" t="s">
        <v>34</v>
      </c>
      <c r="F69" s="229"/>
      <c r="G69" s="233"/>
      <c r="H69" s="234"/>
      <c r="I69"/>
      <c r="AA69" s="40"/>
      <c r="AB69" s="40"/>
      <c r="AC69" s="38"/>
      <c r="AD69" s="40"/>
    </row>
    <row r="70" spans="1:30" s="1" customFormat="1" ht="23.25" customHeight="1" x14ac:dyDescent="0.3">
      <c r="B70" s="243"/>
      <c r="C70" s="244"/>
      <c r="D70" s="24" t="s">
        <v>104</v>
      </c>
      <c r="E70" s="160" t="s">
        <v>7</v>
      </c>
      <c r="F70" s="161"/>
      <c r="G70" s="161"/>
      <c r="H70" s="47">
        <v>2</v>
      </c>
      <c r="I70"/>
      <c r="AA70" s="40"/>
      <c r="AB70" s="40"/>
      <c r="AC70" s="38"/>
      <c r="AD70" s="40"/>
    </row>
    <row r="71" spans="1:30" s="1" customFormat="1" ht="23.25" customHeight="1" x14ac:dyDescent="0.3">
      <c r="A71"/>
      <c r="B71" s="243"/>
      <c r="C71" s="244"/>
      <c r="D71" s="24" t="s">
        <v>105</v>
      </c>
      <c r="E71" s="160" t="s">
        <v>8</v>
      </c>
      <c r="F71" s="161"/>
      <c r="G71" s="161"/>
      <c r="H71" s="47">
        <v>2</v>
      </c>
      <c r="I71"/>
      <c r="J71"/>
      <c r="AA71" s="40"/>
      <c r="AB71" s="38"/>
      <c r="AC71" s="38"/>
      <c r="AD71" s="40"/>
    </row>
    <row r="72" spans="1:30" ht="23.25" customHeight="1" x14ac:dyDescent="0.3">
      <c r="B72" s="243"/>
      <c r="C72" s="244"/>
      <c r="D72" s="24" t="s">
        <v>106</v>
      </c>
      <c r="E72" s="22" t="s">
        <v>9</v>
      </c>
      <c r="F72" s="247"/>
      <c r="G72" s="248"/>
      <c r="H72" s="249"/>
    </row>
    <row r="73" spans="1:30" ht="23.25" customHeight="1" x14ac:dyDescent="0.3">
      <c r="B73" s="243"/>
      <c r="C73" s="244"/>
      <c r="D73" s="227" t="s">
        <v>107</v>
      </c>
      <c r="E73" s="239" t="s">
        <v>14</v>
      </c>
      <c r="F73" s="48"/>
      <c r="G73" s="49"/>
      <c r="H73" s="47">
        <v>2</v>
      </c>
    </row>
    <row r="74" spans="1:30" ht="81.75" customHeight="1" x14ac:dyDescent="0.3">
      <c r="B74" s="243"/>
      <c r="C74" s="244"/>
      <c r="D74" s="201"/>
      <c r="E74" s="240"/>
      <c r="F74" s="236" t="s">
        <v>35</v>
      </c>
      <c r="G74" s="237"/>
      <c r="H74" s="238"/>
    </row>
    <row r="75" spans="1:30" ht="23.25" customHeight="1" x14ac:dyDescent="0.3">
      <c r="B75" s="243"/>
      <c r="C75" s="244"/>
      <c r="D75" s="228"/>
      <c r="E75" s="22" t="s">
        <v>12</v>
      </c>
      <c r="F75" s="229"/>
      <c r="G75" s="230"/>
      <c r="H75" s="231"/>
    </row>
    <row r="76" spans="1:30" ht="23.25" customHeight="1" x14ac:dyDescent="0.3">
      <c r="B76" s="243"/>
      <c r="C76" s="244"/>
      <c r="D76" s="227" t="s">
        <v>108</v>
      </c>
      <c r="E76" s="160" t="s">
        <v>10</v>
      </c>
      <c r="F76" s="161"/>
      <c r="G76" s="161"/>
      <c r="H76" s="47">
        <v>2</v>
      </c>
    </row>
    <row r="77" spans="1:30" ht="23.25" customHeight="1" thickBot="1" x14ac:dyDescent="0.35">
      <c r="B77" s="245"/>
      <c r="C77" s="246"/>
      <c r="D77" s="202"/>
      <c r="E77" s="23" t="s">
        <v>11</v>
      </c>
      <c r="F77" s="224"/>
      <c r="G77" s="225"/>
      <c r="H77" s="226"/>
    </row>
    <row r="78" spans="1:30" ht="10.5" customHeight="1" thickBot="1" x14ac:dyDescent="0.35"/>
    <row r="79" spans="1:30" ht="20.25" customHeight="1" thickBot="1" x14ac:dyDescent="0.35">
      <c r="B79" s="215" t="s">
        <v>92</v>
      </c>
      <c r="C79" s="216"/>
      <c r="D79" s="216"/>
      <c r="E79" s="216"/>
      <c r="F79" s="216"/>
      <c r="G79" s="216"/>
      <c r="H79" s="217"/>
    </row>
    <row r="80" spans="1:30" ht="18" x14ac:dyDescent="0.3">
      <c r="B80" s="114" t="s">
        <v>174</v>
      </c>
      <c r="C80" s="150"/>
      <c r="D80" s="20"/>
      <c r="E80" s="5"/>
      <c r="F80" s="144" t="s">
        <v>1</v>
      </c>
      <c r="G80" s="145"/>
      <c r="H80" s="146"/>
    </row>
    <row r="81" spans="1:8" ht="25.5" customHeight="1" x14ac:dyDescent="0.3">
      <c r="B81" s="96"/>
      <c r="C81" s="151"/>
      <c r="D81" s="17" t="s">
        <v>98</v>
      </c>
      <c r="E81" s="160" t="s">
        <v>15</v>
      </c>
      <c r="F81" s="161"/>
      <c r="G81" s="161"/>
      <c r="H81" s="47">
        <v>2</v>
      </c>
    </row>
    <row r="82" spans="1:8" ht="31.5" customHeight="1" thickBot="1" x14ac:dyDescent="0.35">
      <c r="B82" s="98"/>
      <c r="C82" s="152"/>
      <c r="D82" s="18" t="s">
        <v>99</v>
      </c>
      <c r="E82" s="23" t="s">
        <v>12</v>
      </c>
      <c r="F82" s="224"/>
      <c r="G82" s="225"/>
      <c r="H82" s="226"/>
    </row>
    <row r="83" spans="1:8" ht="39.75" customHeight="1" thickBot="1" x14ac:dyDescent="0.35">
      <c r="B83" s="232" t="s">
        <v>221</v>
      </c>
      <c r="C83" s="232"/>
      <c r="D83" s="232"/>
      <c r="E83" s="232"/>
      <c r="F83" s="232"/>
      <c r="G83" s="232"/>
      <c r="H83" s="232"/>
    </row>
    <row r="84" spans="1:8" ht="20.25" customHeight="1" thickBot="1" x14ac:dyDescent="0.35">
      <c r="B84" s="215" t="s">
        <v>93</v>
      </c>
      <c r="C84" s="216"/>
      <c r="D84" s="216"/>
      <c r="E84" s="216"/>
      <c r="F84" s="216"/>
      <c r="G84" s="216"/>
      <c r="H84" s="217">
        <v>2</v>
      </c>
    </row>
    <row r="85" spans="1:8" ht="24" customHeight="1" x14ac:dyDescent="0.3">
      <c r="B85" s="114" t="s">
        <v>220</v>
      </c>
      <c r="C85" s="150"/>
      <c r="D85" s="20"/>
      <c r="E85" s="15"/>
      <c r="F85" s="144" t="s">
        <v>1</v>
      </c>
      <c r="G85" s="145"/>
      <c r="H85" s="146"/>
    </row>
    <row r="86" spans="1:8" ht="25.5" customHeight="1" x14ac:dyDescent="0.3">
      <c r="B86" s="96"/>
      <c r="C86" s="151"/>
      <c r="D86" s="63" t="s">
        <v>100</v>
      </c>
      <c r="E86" s="160" t="s">
        <v>169</v>
      </c>
      <c r="F86" s="161"/>
      <c r="G86" s="161"/>
      <c r="H86" s="47">
        <v>2</v>
      </c>
    </row>
    <row r="87" spans="1:8" ht="31.5" customHeight="1" thickBot="1" x14ac:dyDescent="0.35">
      <c r="B87" s="98"/>
      <c r="C87" s="152"/>
      <c r="D87" s="18" t="s">
        <v>157</v>
      </c>
      <c r="E87" s="9" t="s">
        <v>12</v>
      </c>
      <c r="F87" s="147"/>
      <c r="G87" s="148"/>
      <c r="H87" s="149"/>
    </row>
    <row r="88" spans="1:8" ht="10.5" customHeight="1" thickBot="1" x14ac:dyDescent="0.35">
      <c r="B88" s="12"/>
      <c r="C88" s="12"/>
      <c r="D88" s="12"/>
      <c r="E88" s="11"/>
      <c r="F88" s="13"/>
      <c r="G88" s="13"/>
      <c r="H88" s="13"/>
    </row>
    <row r="89" spans="1:8" ht="20.25" customHeight="1" thickBot="1" x14ac:dyDescent="0.35">
      <c r="B89" s="132" t="s">
        <v>94</v>
      </c>
      <c r="C89" s="133"/>
      <c r="D89" s="133"/>
      <c r="E89" s="133"/>
      <c r="F89" s="133"/>
      <c r="G89" s="133"/>
      <c r="H89" s="134"/>
    </row>
    <row r="90" spans="1:8" x14ac:dyDescent="0.3">
      <c r="B90" s="157"/>
      <c r="C90" s="158"/>
      <c r="D90" s="158"/>
      <c r="E90" s="159"/>
      <c r="F90" s="144" t="s">
        <v>1</v>
      </c>
      <c r="G90" s="145"/>
      <c r="H90" s="146"/>
    </row>
    <row r="91" spans="1:8" ht="23.25" customHeight="1" x14ac:dyDescent="0.3">
      <c r="A91" t="s">
        <v>36</v>
      </c>
      <c r="B91" s="77" t="s">
        <v>101</v>
      </c>
      <c r="C91" s="160" t="s">
        <v>223</v>
      </c>
      <c r="D91" s="161"/>
      <c r="E91" s="161"/>
      <c r="F91" s="161"/>
      <c r="G91" s="161"/>
      <c r="H91" s="47">
        <v>2</v>
      </c>
    </row>
    <row r="92" spans="1:8" ht="23.25" customHeight="1" x14ac:dyDescent="0.3">
      <c r="A92" t="s">
        <v>36</v>
      </c>
      <c r="B92" s="77" t="s">
        <v>175</v>
      </c>
      <c r="C92" s="160" t="s">
        <v>68</v>
      </c>
      <c r="D92" s="161"/>
      <c r="E92" s="161"/>
      <c r="F92" s="161"/>
      <c r="G92" s="161"/>
      <c r="H92" s="47">
        <v>2</v>
      </c>
    </row>
    <row r="93" spans="1:8" ht="23.25" customHeight="1" x14ac:dyDescent="0.3">
      <c r="A93" t="s">
        <v>37</v>
      </c>
      <c r="B93" s="77" t="s">
        <v>176</v>
      </c>
      <c r="C93" s="160" t="s">
        <v>69</v>
      </c>
      <c r="D93" s="161"/>
      <c r="E93" s="161"/>
      <c r="F93" s="161"/>
      <c r="G93" s="161"/>
      <c r="H93" s="47">
        <v>2</v>
      </c>
    </row>
    <row r="94" spans="1:8" ht="23.25" customHeight="1" x14ac:dyDescent="0.3">
      <c r="A94" t="s">
        <v>38</v>
      </c>
      <c r="B94" s="77" t="s">
        <v>109</v>
      </c>
      <c r="C94" s="160" t="s">
        <v>70</v>
      </c>
      <c r="D94" s="161"/>
      <c r="E94" s="161"/>
      <c r="F94" s="161"/>
      <c r="G94" s="161"/>
      <c r="H94" s="47">
        <v>2</v>
      </c>
    </row>
    <row r="95" spans="1:8" ht="23.25" customHeight="1" x14ac:dyDescent="0.3">
      <c r="A95" s="281" t="s">
        <v>44</v>
      </c>
      <c r="B95" s="174" t="s">
        <v>177</v>
      </c>
      <c r="C95" s="177" t="s">
        <v>219</v>
      </c>
      <c r="D95" s="178"/>
      <c r="E95" s="178"/>
      <c r="F95" s="178"/>
      <c r="G95" s="178"/>
      <c r="H95" s="179"/>
    </row>
    <row r="96" spans="1:8" ht="23.25" customHeight="1" x14ac:dyDescent="0.3">
      <c r="A96" s="281"/>
      <c r="B96" s="174"/>
      <c r="C96" s="162" t="s">
        <v>39</v>
      </c>
      <c r="D96" s="163"/>
      <c r="E96" s="163"/>
      <c r="F96" s="163"/>
      <c r="G96" s="163"/>
      <c r="H96" s="47">
        <v>2</v>
      </c>
    </row>
    <row r="97" spans="1:8" ht="23.25" customHeight="1" x14ac:dyDescent="0.3">
      <c r="A97" s="281"/>
      <c r="B97" s="174"/>
      <c r="C97" s="162" t="s">
        <v>87</v>
      </c>
      <c r="D97" s="163"/>
      <c r="E97" s="163"/>
      <c r="F97" s="163"/>
      <c r="G97" s="163"/>
      <c r="H97" s="47">
        <v>2</v>
      </c>
    </row>
    <row r="98" spans="1:8" ht="23.25" customHeight="1" x14ac:dyDescent="0.3">
      <c r="A98" s="281"/>
      <c r="B98" s="174"/>
      <c r="C98" s="162" t="s">
        <v>40</v>
      </c>
      <c r="D98" s="163"/>
      <c r="E98" s="163"/>
      <c r="F98" s="163"/>
      <c r="G98" s="163"/>
      <c r="H98" s="47">
        <v>2</v>
      </c>
    </row>
    <row r="99" spans="1:8" ht="23.25" customHeight="1" x14ac:dyDescent="0.3">
      <c r="A99" s="281"/>
      <c r="B99" s="174"/>
      <c r="C99" s="162" t="s">
        <v>41</v>
      </c>
      <c r="D99" s="163"/>
      <c r="E99" s="163"/>
      <c r="F99" s="163"/>
      <c r="G99" s="163"/>
      <c r="H99" s="47">
        <v>2</v>
      </c>
    </row>
    <row r="100" spans="1:8" ht="23.25" customHeight="1" x14ac:dyDescent="0.3">
      <c r="A100" s="281"/>
      <c r="B100" s="174"/>
      <c r="C100" s="162" t="s">
        <v>42</v>
      </c>
      <c r="D100" s="163"/>
      <c r="E100" s="163"/>
      <c r="F100" s="163"/>
      <c r="G100" s="163"/>
      <c r="H100" s="47">
        <v>2</v>
      </c>
    </row>
    <row r="101" spans="1:8" ht="23.25" customHeight="1" x14ac:dyDescent="0.3">
      <c r="A101" s="281"/>
      <c r="B101" s="174"/>
      <c r="C101" s="162" t="s">
        <v>43</v>
      </c>
      <c r="D101" s="163"/>
      <c r="E101" s="163"/>
      <c r="F101" s="163"/>
      <c r="G101" s="163"/>
      <c r="H101" s="47">
        <v>2</v>
      </c>
    </row>
    <row r="102" spans="1:8" ht="23.25" customHeight="1" x14ac:dyDescent="0.3">
      <c r="A102" s="281"/>
      <c r="B102" s="174"/>
      <c r="C102" s="162" t="s">
        <v>45</v>
      </c>
      <c r="D102" s="163"/>
      <c r="E102" s="163"/>
      <c r="F102" s="163"/>
      <c r="G102" s="163"/>
      <c r="H102" s="47">
        <v>2</v>
      </c>
    </row>
    <row r="103" spans="1:8" ht="23.25" customHeight="1" x14ac:dyDescent="0.3">
      <c r="A103" s="281"/>
      <c r="B103" s="174"/>
      <c r="C103" s="220" t="s">
        <v>147</v>
      </c>
      <c r="D103" s="221"/>
      <c r="E103" s="221"/>
      <c r="F103" s="221"/>
      <c r="G103" s="221"/>
      <c r="H103" s="47">
        <v>2</v>
      </c>
    </row>
    <row r="104" spans="1:8" ht="23.25" customHeight="1" x14ac:dyDescent="0.3">
      <c r="A104" s="281"/>
      <c r="B104" s="174"/>
      <c r="C104" s="220" t="s">
        <v>148</v>
      </c>
      <c r="D104" s="221"/>
      <c r="E104" s="221"/>
      <c r="F104" s="221"/>
      <c r="G104" s="221"/>
      <c r="H104" s="47">
        <v>2</v>
      </c>
    </row>
    <row r="105" spans="1:8" ht="23.25" customHeight="1" x14ac:dyDescent="0.3">
      <c r="A105" s="10" t="s">
        <v>46</v>
      </c>
      <c r="B105" s="77" t="s">
        <v>110</v>
      </c>
      <c r="C105" s="286" t="s">
        <v>214</v>
      </c>
      <c r="D105" s="287"/>
      <c r="E105" s="292" t="s">
        <v>180</v>
      </c>
      <c r="F105" s="292"/>
      <c r="G105" s="292"/>
      <c r="H105" s="47">
        <v>2</v>
      </c>
    </row>
    <row r="106" spans="1:8" ht="23.25" customHeight="1" x14ac:dyDescent="0.3">
      <c r="A106" s="10" t="s">
        <v>47</v>
      </c>
      <c r="B106" s="77" t="s">
        <v>178</v>
      </c>
      <c r="C106" s="288"/>
      <c r="D106" s="289"/>
      <c r="E106" s="292" t="s">
        <v>213</v>
      </c>
      <c r="F106" s="292"/>
      <c r="G106" s="91"/>
      <c r="H106" s="47">
        <v>2</v>
      </c>
    </row>
    <row r="107" spans="1:8" ht="23.25" customHeight="1" x14ac:dyDescent="0.3">
      <c r="A107" t="s">
        <v>48</v>
      </c>
      <c r="B107" s="77" t="s">
        <v>111</v>
      </c>
      <c r="C107" s="288"/>
      <c r="D107" s="289"/>
      <c r="E107" s="292" t="s">
        <v>181</v>
      </c>
      <c r="F107" s="292"/>
      <c r="G107" s="91"/>
      <c r="H107" s="47">
        <v>2</v>
      </c>
    </row>
    <row r="108" spans="1:8" ht="23.25" customHeight="1" thickBot="1" x14ac:dyDescent="0.35">
      <c r="A108" t="s">
        <v>49</v>
      </c>
      <c r="B108" s="21" t="s">
        <v>222</v>
      </c>
      <c r="C108" s="290"/>
      <c r="D108" s="291"/>
      <c r="E108" s="285" t="s">
        <v>182</v>
      </c>
      <c r="F108" s="285"/>
      <c r="G108" s="285"/>
      <c r="H108" s="45">
        <v>2</v>
      </c>
    </row>
    <row r="109" spans="1:8" ht="10.5" customHeight="1" thickBot="1" x14ac:dyDescent="0.35">
      <c r="B109" s="12"/>
      <c r="C109" s="12"/>
      <c r="D109" s="12"/>
      <c r="E109" s="11"/>
      <c r="F109" s="13"/>
      <c r="G109" s="13"/>
      <c r="H109" s="30"/>
    </row>
    <row r="110" spans="1:8" ht="24.75" customHeight="1" thickBot="1" x14ac:dyDescent="0.35">
      <c r="B110" s="272" t="s">
        <v>191</v>
      </c>
      <c r="C110" s="273"/>
      <c r="D110" s="273"/>
      <c r="E110" s="273"/>
      <c r="F110" s="273"/>
      <c r="G110" s="273"/>
      <c r="H110" s="274"/>
    </row>
    <row r="111" spans="1:8" x14ac:dyDescent="0.3">
      <c r="B111" s="157"/>
      <c r="C111" s="158"/>
      <c r="D111" s="158"/>
      <c r="E111" s="159"/>
      <c r="F111" s="276" t="s">
        <v>1</v>
      </c>
      <c r="G111" s="277"/>
      <c r="H111" s="278"/>
    </row>
    <row r="112" spans="1:8" x14ac:dyDescent="0.3">
      <c r="A112" s="271" t="s">
        <v>51</v>
      </c>
      <c r="B112" s="174" t="s">
        <v>185</v>
      </c>
      <c r="C112" s="282" t="s">
        <v>71</v>
      </c>
      <c r="D112" s="283"/>
      <c r="E112" s="283"/>
      <c r="F112" s="283"/>
      <c r="G112" s="283"/>
      <c r="H112" s="284">
        <v>2</v>
      </c>
    </row>
    <row r="113" spans="1:8" ht="23.25" customHeight="1" x14ac:dyDescent="0.3">
      <c r="A113" s="271"/>
      <c r="B113" s="275"/>
      <c r="C113" s="279" t="s">
        <v>72</v>
      </c>
      <c r="D113" s="280"/>
      <c r="E113" s="280"/>
      <c r="F113" s="280"/>
      <c r="G113" s="280"/>
      <c r="H113" s="47">
        <v>2</v>
      </c>
    </row>
    <row r="114" spans="1:8" ht="23.25" customHeight="1" x14ac:dyDescent="0.3">
      <c r="A114" s="271"/>
      <c r="B114" s="275"/>
      <c r="C114" s="279" t="s">
        <v>73</v>
      </c>
      <c r="D114" s="280"/>
      <c r="E114" s="280"/>
      <c r="F114" s="280"/>
      <c r="G114" s="280"/>
      <c r="H114" s="47">
        <v>2</v>
      </c>
    </row>
    <row r="115" spans="1:8" ht="23.25" customHeight="1" x14ac:dyDescent="0.3">
      <c r="A115" s="271"/>
      <c r="B115" s="275"/>
      <c r="C115" s="279" t="s">
        <v>50</v>
      </c>
      <c r="D115" s="280"/>
      <c r="E115" s="280"/>
      <c r="F115" s="280"/>
      <c r="G115" s="280"/>
      <c r="H115" s="47">
        <v>2</v>
      </c>
    </row>
    <row r="116" spans="1:8" ht="23.25" customHeight="1" x14ac:dyDescent="0.3">
      <c r="A116" s="271"/>
      <c r="B116" s="275"/>
      <c r="C116" s="279" t="s">
        <v>74</v>
      </c>
      <c r="D116" s="280"/>
      <c r="E116" s="280"/>
      <c r="F116" s="280"/>
      <c r="G116" s="280"/>
      <c r="H116" s="47">
        <v>2</v>
      </c>
    </row>
    <row r="117" spans="1:8" ht="23.25" customHeight="1" x14ac:dyDescent="0.3">
      <c r="A117" s="271"/>
      <c r="B117" s="275"/>
      <c r="C117" s="279" t="s">
        <v>75</v>
      </c>
      <c r="D117" s="280"/>
      <c r="E117" s="280"/>
      <c r="F117" s="280"/>
      <c r="G117" s="280"/>
      <c r="H117" s="47">
        <v>2</v>
      </c>
    </row>
    <row r="118" spans="1:8" ht="23.25" customHeight="1" x14ac:dyDescent="0.3">
      <c r="A118" s="271"/>
      <c r="B118" s="275"/>
      <c r="C118" s="279" t="s">
        <v>76</v>
      </c>
      <c r="D118" s="280"/>
      <c r="E118" s="280"/>
      <c r="F118" s="280"/>
      <c r="G118" s="280"/>
      <c r="H118" s="47">
        <v>2</v>
      </c>
    </row>
    <row r="119" spans="1:8" ht="23.25" customHeight="1" x14ac:dyDescent="0.3">
      <c r="A119" s="271"/>
      <c r="B119" s="275"/>
      <c r="C119" s="279" t="s">
        <v>77</v>
      </c>
      <c r="D119" s="280"/>
      <c r="E119" s="280"/>
      <c r="F119" s="280"/>
      <c r="G119" s="280"/>
      <c r="H119" s="47">
        <v>2</v>
      </c>
    </row>
    <row r="120" spans="1:8" ht="23.25" customHeight="1" x14ac:dyDescent="0.3">
      <c r="A120" s="271"/>
      <c r="B120" s="275"/>
      <c r="C120" s="279" t="s">
        <v>78</v>
      </c>
      <c r="D120" s="280"/>
      <c r="E120" s="280"/>
      <c r="F120" s="280"/>
      <c r="G120" s="280"/>
      <c r="H120" s="47">
        <v>2</v>
      </c>
    </row>
    <row r="121" spans="1:8" ht="23.25" customHeight="1" x14ac:dyDescent="0.3">
      <c r="A121" t="s">
        <v>52</v>
      </c>
      <c r="B121" s="77" t="s">
        <v>186</v>
      </c>
      <c r="C121" s="160" t="s">
        <v>79</v>
      </c>
      <c r="D121" s="161"/>
      <c r="E121" s="161"/>
      <c r="F121" s="161"/>
      <c r="G121" s="161"/>
      <c r="H121" s="47">
        <v>2</v>
      </c>
    </row>
    <row r="122" spans="1:8" ht="23.25" customHeight="1" x14ac:dyDescent="0.3">
      <c r="A122" t="s">
        <v>53</v>
      </c>
      <c r="B122" s="77" t="s">
        <v>187</v>
      </c>
      <c r="C122" s="160" t="s">
        <v>80</v>
      </c>
      <c r="D122" s="161"/>
      <c r="E122" s="161"/>
      <c r="F122" s="161"/>
      <c r="G122" s="161"/>
      <c r="H122" s="47">
        <v>2</v>
      </c>
    </row>
    <row r="123" spans="1:8" ht="23.25" customHeight="1" x14ac:dyDescent="0.3">
      <c r="A123" t="s">
        <v>54</v>
      </c>
      <c r="B123" s="77" t="s">
        <v>188</v>
      </c>
      <c r="C123" s="160" t="s">
        <v>81</v>
      </c>
      <c r="D123" s="161"/>
      <c r="E123" s="161"/>
      <c r="F123" s="161"/>
      <c r="G123" s="161"/>
      <c r="H123" s="47">
        <v>2</v>
      </c>
    </row>
    <row r="124" spans="1:8" ht="23.25" customHeight="1" x14ac:dyDescent="0.3">
      <c r="A124" t="s">
        <v>55</v>
      </c>
      <c r="B124" s="77" t="s">
        <v>189</v>
      </c>
      <c r="C124" s="160" t="s">
        <v>82</v>
      </c>
      <c r="D124" s="161"/>
      <c r="E124" s="161"/>
      <c r="F124" s="161"/>
      <c r="G124" s="161"/>
      <c r="H124" s="47">
        <v>2</v>
      </c>
    </row>
    <row r="125" spans="1:8" ht="23.25" customHeight="1" thickBot="1" x14ac:dyDescent="0.35">
      <c r="A125" t="s">
        <v>56</v>
      </c>
      <c r="B125" s="21" t="s">
        <v>190</v>
      </c>
      <c r="C125" s="218" t="s">
        <v>83</v>
      </c>
      <c r="D125" s="219"/>
      <c r="E125" s="219"/>
      <c r="F125" s="219"/>
      <c r="G125" s="219"/>
      <c r="H125" s="61">
        <v>2</v>
      </c>
    </row>
    <row r="126" spans="1:8" ht="10.5" customHeight="1" thickBot="1" x14ac:dyDescent="0.35">
      <c r="B126" s="11"/>
      <c r="C126" s="11"/>
      <c r="D126" s="11"/>
      <c r="E126" s="11"/>
      <c r="F126" s="13"/>
      <c r="G126" s="13"/>
      <c r="H126" s="62"/>
    </row>
    <row r="127" spans="1:8" ht="35.25" customHeight="1" thickBot="1" x14ac:dyDescent="0.35">
      <c r="A127" t="s">
        <v>57</v>
      </c>
      <c r="B127" s="166" t="s">
        <v>84</v>
      </c>
      <c r="C127" s="167"/>
      <c r="D127" s="167"/>
      <c r="E127" s="168"/>
      <c r="F127" s="169"/>
      <c r="G127" s="169"/>
      <c r="H127" s="170"/>
    </row>
    <row r="128" spans="1:8" ht="10.5" customHeight="1" thickBot="1" x14ac:dyDescent="0.35">
      <c r="B128" s="25"/>
      <c r="C128" s="26"/>
      <c r="D128" s="26"/>
      <c r="E128" s="26"/>
      <c r="F128" s="26"/>
      <c r="G128" s="26"/>
      <c r="H128" s="27"/>
    </row>
    <row r="129" spans="1:21" ht="15" customHeight="1" thickBot="1" x14ac:dyDescent="0.35">
      <c r="A129" t="s">
        <v>17</v>
      </c>
      <c r="B129" s="171" t="s">
        <v>146</v>
      </c>
      <c r="C129" s="172"/>
      <c r="D129" s="172"/>
      <c r="E129" s="172"/>
      <c r="F129" s="172"/>
      <c r="G129" s="172"/>
      <c r="H129" s="173"/>
    </row>
    <row r="130" spans="1:21" ht="27.75" customHeight="1" x14ac:dyDescent="0.3">
      <c r="B130" s="164" t="s">
        <v>61</v>
      </c>
      <c r="C130" s="165"/>
      <c r="D130" s="165"/>
      <c r="E130" s="52"/>
      <c r="F130" s="50" t="s">
        <v>62</v>
      </c>
      <c r="G130" s="155"/>
      <c r="H130" s="156"/>
    </row>
    <row r="131" spans="1:21" ht="27.75" customHeight="1" thickBot="1" x14ac:dyDescent="0.35">
      <c r="B131" s="175" t="s">
        <v>58</v>
      </c>
      <c r="C131" s="176"/>
      <c r="D131" s="176"/>
      <c r="E131" s="53"/>
      <c r="F131" s="51" t="s">
        <v>59</v>
      </c>
      <c r="G131" s="153"/>
      <c r="H131" s="154"/>
    </row>
    <row r="132" spans="1:21" ht="27" customHeight="1" x14ac:dyDescent="0.3">
      <c r="B132" s="138" t="s">
        <v>184</v>
      </c>
      <c r="C132" s="139"/>
      <c r="D132" s="139"/>
      <c r="E132" s="139"/>
      <c r="F132" s="139"/>
      <c r="G132" s="139"/>
      <c r="H132" s="140"/>
    </row>
    <row r="133" spans="1:21" ht="15" thickBot="1" x14ac:dyDescent="0.35">
      <c r="B133" s="141"/>
      <c r="C133" s="142"/>
      <c r="D133" s="142"/>
      <c r="E133" s="142"/>
      <c r="F133" s="142"/>
      <c r="G133" s="142"/>
      <c r="H133" s="143"/>
      <c r="J133" s="57"/>
    </row>
    <row r="134" spans="1:21" ht="15" hidden="1" customHeight="1" x14ac:dyDescent="0.3">
      <c r="G134" s="65" t="s">
        <v>158</v>
      </c>
      <c r="H134" s="64" t="e">
        <f>+IF(O142=TRUE,T137,R137)</f>
        <v>#DIV/0!</v>
      </c>
    </row>
    <row r="135" spans="1:21" ht="15" hidden="1" customHeight="1" x14ac:dyDescent="0.3"/>
    <row r="136" spans="1:21" ht="15" hidden="1" customHeight="1" x14ac:dyDescent="0.3"/>
    <row r="137" spans="1:21" ht="15" hidden="1" customHeight="1" x14ac:dyDescent="0.3">
      <c r="M137" s="66"/>
      <c r="N137" s="66"/>
      <c r="O137" s="71"/>
      <c r="P137" s="71"/>
      <c r="Q137" s="72" t="s">
        <v>166</v>
      </c>
      <c r="R137" s="71" t="s">
        <v>167</v>
      </c>
      <c r="S137" s="73" t="s">
        <v>159</v>
      </c>
      <c r="T137" s="71" t="s">
        <v>168</v>
      </c>
      <c r="U137" s="73" t="s">
        <v>160</v>
      </c>
    </row>
    <row r="138" spans="1:21" ht="15" hidden="1" customHeight="1" x14ac:dyDescent="0.3">
      <c r="M138" s="67" t="s">
        <v>161</v>
      </c>
      <c r="N138" s="68" t="e">
        <f>+G7/1000/AVERAGE(G61:G63)</f>
        <v>#DIV/0!</v>
      </c>
      <c r="O138" s="69" t="e">
        <f>+IF(N138&gt;0.3,U137,S137)</f>
        <v>#DIV/0!</v>
      </c>
      <c r="P138" s="66"/>
    </row>
    <row r="139" spans="1:21" ht="15" hidden="1" customHeight="1" x14ac:dyDescent="0.3">
      <c r="M139" s="65" t="s">
        <v>163</v>
      </c>
      <c r="N139" s="66"/>
      <c r="O139" s="66" t="str">
        <f>+IF(SUM(H70,H73)&lt;4,$U$137,$S$137)</f>
        <v>megfelelt</v>
      </c>
      <c r="P139" s="66"/>
    </row>
    <row r="140" spans="1:21" ht="15" hidden="1" customHeight="1" x14ac:dyDescent="0.3">
      <c r="M140" s="65" t="s">
        <v>164</v>
      </c>
      <c r="N140" s="66"/>
      <c r="O140" s="66" t="str">
        <f>+IF(SUM(H81,H86)&lt;4,$U$137,$S$137)</f>
        <v>megfelelt</v>
      </c>
      <c r="P140" s="66"/>
      <c r="Q140" s="57"/>
    </row>
    <row r="141" spans="1:21" ht="15" hidden="1" customHeight="1" x14ac:dyDescent="0.3">
      <c r="M141" s="70" t="s">
        <v>162</v>
      </c>
      <c r="N141" s="66"/>
      <c r="O141" s="66" t="str">
        <f>+IF(SUM(H96:H108)&lt;26,$U$137,$S$137)</f>
        <v>megfelelt</v>
      </c>
      <c r="P141" s="66"/>
    </row>
    <row r="142" spans="1:21" hidden="1" x14ac:dyDescent="0.3">
      <c r="M142" s="65" t="s">
        <v>165</v>
      </c>
      <c r="N142" s="66"/>
      <c r="O142" s="66" t="e">
        <f>+OR(O138="kockázatos",O139="kockázatos",O140="kockázatos",O141="kockázatos")</f>
        <v>#DIV/0!</v>
      </c>
      <c r="P142" s="66"/>
    </row>
    <row r="143" spans="1:21" x14ac:dyDescent="0.3">
      <c r="B143" s="74" t="s">
        <v>227</v>
      </c>
    </row>
  </sheetData>
  <sheetProtection algorithmName="SHA-512" hashValue="0Un+HEIvXududkND03t2pBBKujVEKZbECzE/1U7e9nCLnEqHAvL5ZwERSlJEQsGEIHQsr1Z9jL9Bui/CKNDvcA==" saltValue="jSCKkv5Is+MlEOJLyT7p8w==" spinCount="100000" sheet="1" insertHyperlinks="0"/>
  <protectedRanges>
    <protectedRange password="D964" sqref="B11 E24 E12:E18" name="Tartomány1"/>
    <protectedRange password="D964" sqref="E133 B133" name="Tartomány1_3"/>
    <protectedRange password="D964" sqref="B60:B65" name="Tartomány1_4"/>
    <protectedRange password="D964" sqref="B67:B77" name="Tartomány1_5"/>
    <protectedRange password="D964" sqref="B80:B82" name="Tartomány1_6"/>
    <protectedRange password="D964" sqref="B85:B88 B96:B102 B108:B109 C105:C108 B103:C104 C93:C102" name="Tartomány1_2_1"/>
    <protectedRange password="D964" sqref="F25:G25 B25" name="Tartomány1_7"/>
    <protectedRange password="D964" sqref="B135 C137:D137 B136:D136" name="Tartomány1_8"/>
    <protectedRange password="D964" sqref="E23 E19:E21" name="Tartomány1_2"/>
    <protectedRange password="D964" sqref="E31:E35" name="Tartomány1_1"/>
    <protectedRange password="D964" sqref="B49:B57 E49:E57" name="Tartomány1_3_1"/>
    <protectedRange password="D964" sqref="B43 E39:E46" name="Tartomány1_2_2"/>
  </protectedRanges>
  <sortState xmlns:xlrd2="http://schemas.microsoft.com/office/spreadsheetml/2017/richdata2" ref="AC1:AC36">
    <sortCondition ref="AC1:AC36"/>
  </sortState>
  <dataConsolidate link="1"/>
  <mergeCells count="163">
    <mergeCell ref="K8:U9"/>
    <mergeCell ref="G7:H7"/>
    <mergeCell ref="C5:D5"/>
    <mergeCell ref="F22:H22"/>
    <mergeCell ref="J1:O1"/>
    <mergeCell ref="C6:F6"/>
    <mergeCell ref="C7:F7"/>
    <mergeCell ref="B6:B7"/>
    <mergeCell ref="F16:H16"/>
    <mergeCell ref="F17:H17"/>
    <mergeCell ref="F18:H18"/>
    <mergeCell ref="B10:H10"/>
    <mergeCell ref="F12:H12"/>
    <mergeCell ref="B1:H1"/>
    <mergeCell ref="E8:G9"/>
    <mergeCell ref="F11:H11"/>
    <mergeCell ref="F13:H13"/>
    <mergeCell ref="F14:H14"/>
    <mergeCell ref="J3:O4"/>
    <mergeCell ref="A112:A120"/>
    <mergeCell ref="B110:H110"/>
    <mergeCell ref="B111:E111"/>
    <mergeCell ref="B112:B120"/>
    <mergeCell ref="F111:H111"/>
    <mergeCell ref="C116:G116"/>
    <mergeCell ref="C117:G117"/>
    <mergeCell ref="C118:G118"/>
    <mergeCell ref="A95:A104"/>
    <mergeCell ref="C98:G98"/>
    <mergeCell ref="C97:G97"/>
    <mergeCell ref="C96:G96"/>
    <mergeCell ref="C99:G99"/>
    <mergeCell ref="C112:H112"/>
    <mergeCell ref="C113:G113"/>
    <mergeCell ref="C114:G114"/>
    <mergeCell ref="C115:G115"/>
    <mergeCell ref="C119:G119"/>
    <mergeCell ref="C120:G120"/>
    <mergeCell ref="E108:G108"/>
    <mergeCell ref="C105:D108"/>
    <mergeCell ref="E107:F107"/>
    <mergeCell ref="E106:F106"/>
    <mergeCell ref="E105:G105"/>
    <mergeCell ref="A25:A28"/>
    <mergeCell ref="F74:H74"/>
    <mergeCell ref="E73:E74"/>
    <mergeCell ref="B67:C77"/>
    <mergeCell ref="F69:H69"/>
    <mergeCell ref="F72:H72"/>
    <mergeCell ref="F60:H60"/>
    <mergeCell ref="B60:C65"/>
    <mergeCell ref="B58:H58"/>
    <mergeCell ref="B66:H66"/>
    <mergeCell ref="D64:D65"/>
    <mergeCell ref="E64:G64"/>
    <mergeCell ref="D73:D75"/>
    <mergeCell ref="D76:D77"/>
    <mergeCell ref="E61:E63"/>
    <mergeCell ref="C25:E28"/>
    <mergeCell ref="B29:H29"/>
    <mergeCell ref="G26:H26"/>
    <mergeCell ref="G27:H27"/>
    <mergeCell ref="G28:H28"/>
    <mergeCell ref="G25:H25"/>
    <mergeCell ref="B25:B28"/>
    <mergeCell ref="E68:G68"/>
    <mergeCell ref="E70:G70"/>
    <mergeCell ref="C125:G125"/>
    <mergeCell ref="C103:G103"/>
    <mergeCell ref="C104:G104"/>
    <mergeCell ref="D61:D63"/>
    <mergeCell ref="F82:H82"/>
    <mergeCell ref="B84:H84"/>
    <mergeCell ref="B79:H79"/>
    <mergeCell ref="B80:C82"/>
    <mergeCell ref="E81:G81"/>
    <mergeCell ref="E71:G71"/>
    <mergeCell ref="D68:D69"/>
    <mergeCell ref="F67:H67"/>
    <mergeCell ref="F75:H75"/>
    <mergeCell ref="F77:H77"/>
    <mergeCell ref="E76:G76"/>
    <mergeCell ref="B83:H83"/>
    <mergeCell ref="F65:H65"/>
    <mergeCell ref="C123:G123"/>
    <mergeCell ref="C91:G91"/>
    <mergeCell ref="B59:H59"/>
    <mergeCell ref="F80:H80"/>
    <mergeCell ref="E86:G86"/>
    <mergeCell ref="F15:H15"/>
    <mergeCell ref="D11:D18"/>
    <mergeCell ref="B2:B5"/>
    <mergeCell ref="G6:H6"/>
    <mergeCell ref="C122:G122"/>
    <mergeCell ref="B24:H24"/>
    <mergeCell ref="B11:C18"/>
    <mergeCell ref="C4:D4"/>
    <mergeCell ref="C3:D3"/>
    <mergeCell ref="C2:D2"/>
    <mergeCell ref="E2:H2"/>
    <mergeCell ref="E3:H3"/>
    <mergeCell ref="E4:H4"/>
    <mergeCell ref="E5:H5"/>
    <mergeCell ref="B19:C23"/>
    <mergeCell ref="D19:D23"/>
    <mergeCell ref="F19:H19"/>
    <mergeCell ref="F20:H20"/>
    <mergeCell ref="F21:H21"/>
    <mergeCell ref="F23:H23"/>
    <mergeCell ref="B30:H30"/>
    <mergeCell ref="B132:H133"/>
    <mergeCell ref="F85:H85"/>
    <mergeCell ref="F87:H87"/>
    <mergeCell ref="B85:C87"/>
    <mergeCell ref="G131:H131"/>
    <mergeCell ref="G130:H130"/>
    <mergeCell ref="B90:E90"/>
    <mergeCell ref="B89:H89"/>
    <mergeCell ref="F90:H90"/>
    <mergeCell ref="C94:G94"/>
    <mergeCell ref="C102:G102"/>
    <mergeCell ref="C101:G101"/>
    <mergeCell ref="C100:G100"/>
    <mergeCell ref="B130:D130"/>
    <mergeCell ref="C92:G92"/>
    <mergeCell ref="C93:G93"/>
    <mergeCell ref="B127:E127"/>
    <mergeCell ref="F127:H127"/>
    <mergeCell ref="B129:H129"/>
    <mergeCell ref="B95:B104"/>
    <mergeCell ref="C121:G121"/>
    <mergeCell ref="B131:D131"/>
    <mergeCell ref="C95:H95"/>
    <mergeCell ref="C124:G124"/>
    <mergeCell ref="B31:C36"/>
    <mergeCell ref="D31:D36"/>
    <mergeCell ref="F31:H31"/>
    <mergeCell ref="F32:H32"/>
    <mergeCell ref="F34:H34"/>
    <mergeCell ref="F35:H35"/>
    <mergeCell ref="F36:H36"/>
    <mergeCell ref="B38:H38"/>
    <mergeCell ref="B39:C42"/>
    <mergeCell ref="D39:D42"/>
    <mergeCell ref="F39:H39"/>
    <mergeCell ref="F41:H41"/>
    <mergeCell ref="F42:H42"/>
    <mergeCell ref="B43:C46"/>
    <mergeCell ref="D43:D46"/>
    <mergeCell ref="F43:H43"/>
    <mergeCell ref="F45:H45"/>
    <mergeCell ref="F46:H46"/>
    <mergeCell ref="B48:H48"/>
    <mergeCell ref="B49:C56"/>
    <mergeCell ref="D49:D56"/>
    <mergeCell ref="F49:H49"/>
    <mergeCell ref="F50:H50"/>
    <mergeCell ref="F51:H51"/>
    <mergeCell ref="F52:H52"/>
    <mergeCell ref="F53:H53"/>
    <mergeCell ref="F54:H54"/>
    <mergeCell ref="F55:H55"/>
    <mergeCell ref="F56:H56"/>
  </mergeCells>
  <phoneticPr fontId="14" type="noConversion"/>
  <conditionalFormatting sqref="B24:H24">
    <cfRule type="expression" dxfId="57" priority="54">
      <formula>$G$6=1</formula>
    </cfRule>
  </conditionalFormatting>
  <conditionalFormatting sqref="E2 E4">
    <cfRule type="containsBlanks" dxfId="56" priority="228">
      <formula>LEN(TRIM(E2))=0</formula>
    </cfRule>
  </conditionalFormatting>
  <conditionalFormatting sqref="E5">
    <cfRule type="cellIs" dxfId="55" priority="52" operator="equal">
      <formula>1</formula>
    </cfRule>
  </conditionalFormatting>
  <conditionalFormatting sqref="E130">
    <cfRule type="containsBlanks" dxfId="54" priority="9">
      <formula>LEN(TRIM(E130))=0</formula>
    </cfRule>
  </conditionalFormatting>
  <conditionalFormatting sqref="F50:F55">
    <cfRule type="containsBlanks" dxfId="53" priority="225">
      <formula>LEN(TRIM(F50))=0</formula>
    </cfRule>
  </conditionalFormatting>
  <conditionalFormatting sqref="F62:F63">
    <cfRule type="containsBlanks" dxfId="52" priority="217">
      <formula>LEN(TRIM(F62))=0</formula>
    </cfRule>
  </conditionalFormatting>
  <conditionalFormatting sqref="F12:H18">
    <cfRule type="containsBlanks" dxfId="51" priority="5">
      <formula>LEN(TRIM(F12))=0</formula>
    </cfRule>
    <cfRule type="containsBlanks" dxfId="50" priority="208">
      <formula>LEN(TRIM(F12))=0</formula>
    </cfRule>
  </conditionalFormatting>
  <conditionalFormatting sqref="F26:H26">
    <cfRule type="containsBlanks" dxfId="49" priority="6">
      <formula>LEN(TRIM(F26))=0</formula>
    </cfRule>
    <cfRule type="containsBlanks" dxfId="48" priority="214">
      <formula>LEN(TRIM(F26))=0</formula>
    </cfRule>
  </conditionalFormatting>
  <conditionalFormatting sqref="F27:H28">
    <cfRule type="containsBlanks" dxfId="47" priority="196">
      <formula>LEN(TRIM(F27))=0</formula>
    </cfRule>
  </conditionalFormatting>
  <conditionalFormatting sqref="F32:H34 F35 F36:H36">
    <cfRule type="containsBlanks" dxfId="46" priority="15">
      <formula>LEN(TRIM(F32))=0</formula>
    </cfRule>
  </conditionalFormatting>
  <conditionalFormatting sqref="F40:H42">
    <cfRule type="containsBlanks" dxfId="45" priority="16">
      <formula>LEN(TRIM(F40))=0</formula>
    </cfRule>
  </conditionalFormatting>
  <conditionalFormatting sqref="F44:H46">
    <cfRule type="containsBlanks" dxfId="44" priority="12">
      <formula>LEN(TRIM(F44))=0</formula>
    </cfRule>
  </conditionalFormatting>
  <conditionalFormatting sqref="F56:H56">
    <cfRule type="containsBlanks" dxfId="43" priority="10">
      <formula>LEN(TRIM(F56))=0</formula>
    </cfRule>
  </conditionalFormatting>
  <conditionalFormatting sqref="F65:H65">
    <cfRule type="containsBlanks" dxfId="42" priority="219">
      <formula>LEN(TRIM(F65))=0</formula>
    </cfRule>
    <cfRule type="cellIs" dxfId="41" priority="60" operator="equal">
      <formula>$H$64=2</formula>
    </cfRule>
  </conditionalFormatting>
  <conditionalFormatting sqref="F69:H69 F72:H72 F74:H75 F77:H77">
    <cfRule type="containsBlanks" dxfId="40" priority="221">
      <formula>LEN(TRIM(F69))=0</formula>
    </cfRule>
  </conditionalFormatting>
  <conditionalFormatting sqref="F69:H69">
    <cfRule type="cellIs" dxfId="39" priority="110" operator="equal">
      <formula>$H$68=2</formula>
    </cfRule>
  </conditionalFormatting>
  <conditionalFormatting sqref="F72:H72">
    <cfRule type="cellIs" dxfId="38" priority="109" operator="equal">
      <formula>$H$71=2</formula>
    </cfRule>
  </conditionalFormatting>
  <conditionalFormatting sqref="F75:H75">
    <cfRule type="cellIs" dxfId="37" priority="108" operator="equal">
      <formula>$H$73=2</formula>
    </cfRule>
  </conditionalFormatting>
  <conditionalFormatting sqref="F77:H77">
    <cfRule type="cellIs" dxfId="36" priority="107" operator="equal">
      <formula>$H$76=2</formula>
    </cfRule>
  </conditionalFormatting>
  <conditionalFormatting sqref="F82:H82 F87:H87">
    <cfRule type="containsBlanks" dxfId="35" priority="222">
      <formula>LEN(TRIM(F82))=0</formula>
    </cfRule>
  </conditionalFormatting>
  <conditionalFormatting sqref="F82:H82">
    <cfRule type="cellIs" dxfId="34" priority="106" operator="equal">
      <formula>$H$81=2</formula>
    </cfRule>
  </conditionalFormatting>
  <conditionalFormatting sqref="F87:H87">
    <cfRule type="cellIs" dxfId="33" priority="105" operator="equal">
      <formula>$H$86=2</formula>
    </cfRule>
  </conditionalFormatting>
  <conditionalFormatting sqref="G7">
    <cfRule type="containsBlanks" dxfId="32" priority="67">
      <formula>LEN(TRIM(G7))=0</formula>
    </cfRule>
  </conditionalFormatting>
  <conditionalFormatting sqref="G61:G63">
    <cfRule type="containsBlanks" dxfId="31" priority="226">
      <formula>LEN(TRIM(G61))=0</formula>
    </cfRule>
  </conditionalFormatting>
  <conditionalFormatting sqref="G6:H6">
    <cfRule type="cellIs" dxfId="30" priority="50" operator="equal">
      <formula>3</formula>
    </cfRule>
    <cfRule type="cellIs" dxfId="29" priority="51" operator="equal">
      <formula>2</formula>
    </cfRule>
  </conditionalFormatting>
  <conditionalFormatting sqref="G7:H7">
    <cfRule type="containsBlanks" dxfId="28" priority="4">
      <formula>LEN(TRIM(G7))=0</formula>
    </cfRule>
  </conditionalFormatting>
  <conditionalFormatting sqref="G130:H131">
    <cfRule type="containsBlanks" dxfId="27" priority="7">
      <formula>LEN(TRIM(G130))=0</formula>
    </cfRule>
  </conditionalFormatting>
  <conditionalFormatting sqref="H19:H23">
    <cfRule type="cellIs" dxfId="26" priority="172" operator="equal">
      <formula>1</formula>
    </cfRule>
  </conditionalFormatting>
  <conditionalFormatting sqref="H62:H63">
    <cfRule type="containsBlanks" dxfId="25" priority="98">
      <formula>LEN(TRIM(H62))=0</formula>
    </cfRule>
  </conditionalFormatting>
  <conditionalFormatting sqref="H64">
    <cfRule type="cellIs" dxfId="24" priority="170" operator="equal">
      <formula>1</formula>
    </cfRule>
  </conditionalFormatting>
  <conditionalFormatting sqref="H68">
    <cfRule type="cellIs" dxfId="23" priority="169" operator="equal">
      <formula>1</formula>
    </cfRule>
  </conditionalFormatting>
  <conditionalFormatting sqref="H70:H71">
    <cfRule type="cellIs" dxfId="22" priority="166" operator="equal">
      <formula>1</formula>
    </cfRule>
  </conditionalFormatting>
  <conditionalFormatting sqref="H73">
    <cfRule type="cellIs" dxfId="21" priority="165" operator="equal">
      <formula>1</formula>
    </cfRule>
  </conditionalFormatting>
  <conditionalFormatting sqref="H76">
    <cfRule type="cellIs" dxfId="20" priority="164" operator="equal">
      <formula>1</formula>
    </cfRule>
  </conditionalFormatting>
  <conditionalFormatting sqref="H81">
    <cfRule type="cellIs" dxfId="19" priority="163" operator="equal">
      <formula>1</formula>
    </cfRule>
  </conditionalFormatting>
  <conditionalFormatting sqref="H86">
    <cfRule type="cellIs" dxfId="18" priority="162" operator="equal">
      <formula>1</formula>
    </cfRule>
  </conditionalFormatting>
  <conditionalFormatting sqref="H91:H94">
    <cfRule type="cellIs" dxfId="17" priority="1" operator="equal">
      <formula>1</formula>
    </cfRule>
  </conditionalFormatting>
  <conditionalFormatting sqref="H96:H108">
    <cfRule type="cellIs" dxfId="16" priority="143" operator="equal">
      <formula>1</formula>
    </cfRule>
  </conditionalFormatting>
  <conditionalFormatting sqref="H112">
    <cfRule type="cellIs" dxfId="15" priority="136" operator="equal">
      <formula>1</formula>
    </cfRule>
  </conditionalFormatting>
  <conditionalFormatting sqref="H121">
    <cfRule type="cellIs" dxfId="14" priority="135" operator="equal">
      <formula>1</formula>
    </cfRule>
  </conditionalFormatting>
  <conditionalFormatting sqref="H123:H132">
    <cfRule type="cellIs" dxfId="13" priority="119" operator="equal">
      <formula>1</formula>
    </cfRule>
  </conditionalFormatting>
  <conditionalFormatting sqref="H134">
    <cfRule type="containsText" dxfId="12" priority="20" operator="containsText" text="m">
      <formula>NOT(ISERROR(SEARCH("m",H134)))</formula>
    </cfRule>
    <cfRule type="containsText" dxfId="11" priority="21" operator="containsText" text="k">
      <formula>NOT(ISERROR(SEARCH("k",H134)))</formula>
    </cfRule>
    <cfRule type="containsBlanks" dxfId="10" priority="224">
      <formula>LEN(TRIM(H134))=0</formula>
    </cfRule>
  </conditionalFormatting>
  <printOptions horizontalCentered="1"/>
  <pageMargins left="0.59055118110236227" right="0.59055118110236227" top="0.59055118110236227" bottom="0.59055118110236227" header="0.31496062992125984" footer="0.31496062992125984"/>
  <pageSetup paperSize="9" scale="67" fitToHeight="3" orientation="portrait" r:id="rId1"/>
  <headerFooter>
    <oddFooter>&amp;P. oldal</oddFooter>
  </headerFooter>
  <rowBreaks count="2" manualBreakCount="2">
    <brk id="65" min="1" max="7" man="1"/>
    <brk id="109" min="1" max="7" man="1"/>
  </rowBreaks>
  <ignoredErrors>
    <ignoredError sqref="H9" evalError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Drop Down 4">
              <controlPr defaultSize="0" autoLine="0" autoPict="0">
                <anchor moveWithCells="1">
                  <from>
                    <xdr:col>7</xdr:col>
                    <xdr:colOff>190500</xdr:colOff>
                    <xdr:row>63</xdr:row>
                    <xdr:rowOff>60960</xdr:rowOff>
                  </from>
                  <to>
                    <xdr:col>7</xdr:col>
                    <xdr:colOff>845820</xdr:colOff>
                    <xdr:row>63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Drop Down 5">
              <controlPr defaultSize="0" autoLine="0" autoPict="0">
                <anchor moveWithCells="1">
                  <from>
                    <xdr:col>7</xdr:col>
                    <xdr:colOff>190500</xdr:colOff>
                    <xdr:row>67</xdr:row>
                    <xdr:rowOff>60960</xdr:rowOff>
                  </from>
                  <to>
                    <xdr:col>7</xdr:col>
                    <xdr:colOff>845820</xdr:colOff>
                    <xdr:row>67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Drop Down 6">
              <controlPr defaultSize="0" autoLine="0" autoPict="0">
                <anchor moveWithCells="1">
                  <from>
                    <xdr:col>7</xdr:col>
                    <xdr:colOff>213360</xdr:colOff>
                    <xdr:row>69</xdr:row>
                    <xdr:rowOff>45720</xdr:rowOff>
                  </from>
                  <to>
                    <xdr:col>7</xdr:col>
                    <xdr:colOff>868680</xdr:colOff>
                    <xdr:row>69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Drop Down 7">
              <controlPr defaultSize="0" autoLine="0" autoPict="0">
                <anchor moveWithCells="1">
                  <from>
                    <xdr:col>7</xdr:col>
                    <xdr:colOff>213360</xdr:colOff>
                    <xdr:row>70</xdr:row>
                    <xdr:rowOff>45720</xdr:rowOff>
                  </from>
                  <to>
                    <xdr:col>7</xdr:col>
                    <xdr:colOff>868680</xdr:colOff>
                    <xdr:row>70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Drop Down 8">
              <controlPr defaultSize="0" autoLine="0" autoPict="0">
                <anchor moveWithCells="1">
                  <from>
                    <xdr:col>7</xdr:col>
                    <xdr:colOff>198120</xdr:colOff>
                    <xdr:row>72</xdr:row>
                    <xdr:rowOff>38100</xdr:rowOff>
                  </from>
                  <to>
                    <xdr:col>7</xdr:col>
                    <xdr:colOff>861060</xdr:colOff>
                    <xdr:row>72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Drop Down 9">
              <controlPr defaultSize="0" autoLine="0" autoPict="0">
                <anchor moveWithCells="1">
                  <from>
                    <xdr:col>7</xdr:col>
                    <xdr:colOff>182880</xdr:colOff>
                    <xdr:row>75</xdr:row>
                    <xdr:rowOff>60960</xdr:rowOff>
                  </from>
                  <to>
                    <xdr:col>7</xdr:col>
                    <xdr:colOff>838200</xdr:colOff>
                    <xdr:row>75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Drop Down 10">
              <controlPr defaultSize="0" autoLine="0" autoPict="0">
                <anchor moveWithCells="1">
                  <from>
                    <xdr:col>7</xdr:col>
                    <xdr:colOff>190500</xdr:colOff>
                    <xdr:row>80</xdr:row>
                    <xdr:rowOff>60960</xdr:rowOff>
                  </from>
                  <to>
                    <xdr:col>7</xdr:col>
                    <xdr:colOff>845820</xdr:colOff>
                    <xdr:row>80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Drop Down 11">
              <controlPr defaultSize="0" autoLine="0" autoPict="0">
                <anchor moveWithCells="1">
                  <from>
                    <xdr:col>7</xdr:col>
                    <xdr:colOff>198120</xdr:colOff>
                    <xdr:row>85</xdr:row>
                    <xdr:rowOff>60960</xdr:rowOff>
                  </from>
                  <to>
                    <xdr:col>7</xdr:col>
                    <xdr:colOff>861060</xdr:colOff>
                    <xdr:row>85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Drop Down 12">
              <controlPr defaultSize="0" autoLine="0" autoPict="0">
                <anchor moveWithCells="1">
                  <from>
                    <xdr:col>7</xdr:col>
                    <xdr:colOff>198120</xdr:colOff>
                    <xdr:row>91</xdr:row>
                    <xdr:rowOff>45720</xdr:rowOff>
                  </from>
                  <to>
                    <xdr:col>7</xdr:col>
                    <xdr:colOff>861060</xdr:colOff>
                    <xdr:row>91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Drop Down 15">
              <controlPr defaultSize="0" autoLine="0" autoPict="0">
                <anchor moveWithCells="1">
                  <from>
                    <xdr:col>7</xdr:col>
                    <xdr:colOff>198120</xdr:colOff>
                    <xdr:row>92</xdr:row>
                    <xdr:rowOff>68580</xdr:rowOff>
                  </from>
                  <to>
                    <xdr:col>7</xdr:col>
                    <xdr:colOff>861060</xdr:colOff>
                    <xdr:row>92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4" name="Drop Down 17">
              <controlPr defaultSize="0" autoLine="0" autoPict="0">
                <anchor moveWithCells="1">
                  <from>
                    <xdr:col>7</xdr:col>
                    <xdr:colOff>198120</xdr:colOff>
                    <xdr:row>93</xdr:row>
                    <xdr:rowOff>45720</xdr:rowOff>
                  </from>
                  <to>
                    <xdr:col>7</xdr:col>
                    <xdr:colOff>861060</xdr:colOff>
                    <xdr:row>93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5" name="Drop Down 19">
              <controlPr defaultSize="0" autoLine="0" autoPict="0">
                <anchor moveWithCells="1">
                  <from>
                    <xdr:col>7</xdr:col>
                    <xdr:colOff>198120</xdr:colOff>
                    <xdr:row>95</xdr:row>
                    <xdr:rowOff>68580</xdr:rowOff>
                  </from>
                  <to>
                    <xdr:col>7</xdr:col>
                    <xdr:colOff>861060</xdr:colOff>
                    <xdr:row>95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6" name="Drop Down 20">
              <controlPr defaultSize="0" autoLine="0" autoPict="0">
                <anchor moveWithCells="1">
                  <from>
                    <xdr:col>7</xdr:col>
                    <xdr:colOff>198120</xdr:colOff>
                    <xdr:row>96</xdr:row>
                    <xdr:rowOff>68580</xdr:rowOff>
                  </from>
                  <to>
                    <xdr:col>7</xdr:col>
                    <xdr:colOff>861060</xdr:colOff>
                    <xdr:row>96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7" name="Drop Down 21">
              <controlPr defaultSize="0" autoLine="0" autoPict="0">
                <anchor moveWithCells="1">
                  <from>
                    <xdr:col>7</xdr:col>
                    <xdr:colOff>198120</xdr:colOff>
                    <xdr:row>97</xdr:row>
                    <xdr:rowOff>68580</xdr:rowOff>
                  </from>
                  <to>
                    <xdr:col>7</xdr:col>
                    <xdr:colOff>861060</xdr:colOff>
                    <xdr:row>97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8" name="Drop Down 22">
              <controlPr defaultSize="0" autoLine="0" autoPict="0">
                <anchor moveWithCells="1">
                  <from>
                    <xdr:col>7</xdr:col>
                    <xdr:colOff>198120</xdr:colOff>
                    <xdr:row>98</xdr:row>
                    <xdr:rowOff>68580</xdr:rowOff>
                  </from>
                  <to>
                    <xdr:col>7</xdr:col>
                    <xdr:colOff>861060</xdr:colOff>
                    <xdr:row>98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9" name="Drop Down 23">
              <controlPr defaultSize="0" autoLine="0" autoPict="0">
                <anchor moveWithCells="1">
                  <from>
                    <xdr:col>7</xdr:col>
                    <xdr:colOff>198120</xdr:colOff>
                    <xdr:row>99</xdr:row>
                    <xdr:rowOff>68580</xdr:rowOff>
                  </from>
                  <to>
                    <xdr:col>7</xdr:col>
                    <xdr:colOff>861060</xdr:colOff>
                    <xdr:row>99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0" name="Drop Down 24">
              <controlPr defaultSize="0" autoLine="0" autoPict="0">
                <anchor moveWithCells="1">
                  <from>
                    <xdr:col>7</xdr:col>
                    <xdr:colOff>198120</xdr:colOff>
                    <xdr:row>100</xdr:row>
                    <xdr:rowOff>68580</xdr:rowOff>
                  </from>
                  <to>
                    <xdr:col>7</xdr:col>
                    <xdr:colOff>861060</xdr:colOff>
                    <xdr:row>100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1" name="Drop Down 25">
              <controlPr defaultSize="0" autoLine="0" autoPict="0">
                <anchor moveWithCells="1">
                  <from>
                    <xdr:col>7</xdr:col>
                    <xdr:colOff>198120</xdr:colOff>
                    <xdr:row>101</xdr:row>
                    <xdr:rowOff>68580</xdr:rowOff>
                  </from>
                  <to>
                    <xdr:col>7</xdr:col>
                    <xdr:colOff>861060</xdr:colOff>
                    <xdr:row>101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2" name="Drop Down 27">
              <controlPr defaultSize="0" autoLine="0" autoPict="0">
                <anchor moveWithCells="1">
                  <from>
                    <xdr:col>7</xdr:col>
                    <xdr:colOff>198120</xdr:colOff>
                    <xdr:row>104</xdr:row>
                    <xdr:rowOff>60960</xdr:rowOff>
                  </from>
                  <to>
                    <xdr:col>7</xdr:col>
                    <xdr:colOff>861060</xdr:colOff>
                    <xdr:row>104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3" name="Drop Down 28">
              <controlPr defaultSize="0" autoLine="0" autoPict="0">
                <anchor moveWithCells="1">
                  <from>
                    <xdr:col>7</xdr:col>
                    <xdr:colOff>198120</xdr:colOff>
                    <xdr:row>105</xdr:row>
                    <xdr:rowOff>68580</xdr:rowOff>
                  </from>
                  <to>
                    <xdr:col>7</xdr:col>
                    <xdr:colOff>861060</xdr:colOff>
                    <xdr:row>105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24" name="Drop Down 29">
              <controlPr defaultSize="0" autoLine="0" autoPict="0">
                <anchor moveWithCells="1">
                  <from>
                    <xdr:col>7</xdr:col>
                    <xdr:colOff>198120</xdr:colOff>
                    <xdr:row>106</xdr:row>
                    <xdr:rowOff>60960</xdr:rowOff>
                  </from>
                  <to>
                    <xdr:col>7</xdr:col>
                    <xdr:colOff>861060</xdr:colOff>
                    <xdr:row>106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25" name="Drop Down 30">
              <controlPr defaultSize="0" autoLine="0" autoPict="0">
                <anchor moveWithCells="1">
                  <from>
                    <xdr:col>7</xdr:col>
                    <xdr:colOff>198120</xdr:colOff>
                    <xdr:row>107</xdr:row>
                    <xdr:rowOff>45720</xdr:rowOff>
                  </from>
                  <to>
                    <xdr:col>7</xdr:col>
                    <xdr:colOff>861060</xdr:colOff>
                    <xdr:row>107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6" name="Drop Down 41">
              <controlPr defaultSize="0" autoLine="0" autoPict="0">
                <anchor moveWithCells="1">
                  <from>
                    <xdr:col>7</xdr:col>
                    <xdr:colOff>198120</xdr:colOff>
                    <xdr:row>113</xdr:row>
                    <xdr:rowOff>45720</xdr:rowOff>
                  </from>
                  <to>
                    <xdr:col>7</xdr:col>
                    <xdr:colOff>861060</xdr:colOff>
                    <xdr:row>113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7" name="Drop Down 42">
              <controlPr defaultSize="0" autoLine="0" autoPict="0">
                <anchor moveWithCells="1">
                  <from>
                    <xdr:col>7</xdr:col>
                    <xdr:colOff>198120</xdr:colOff>
                    <xdr:row>114</xdr:row>
                    <xdr:rowOff>45720</xdr:rowOff>
                  </from>
                  <to>
                    <xdr:col>7</xdr:col>
                    <xdr:colOff>861060</xdr:colOff>
                    <xdr:row>114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8" name="Drop Down 43">
              <controlPr defaultSize="0" autoLine="0" autoPict="0">
                <anchor moveWithCells="1">
                  <from>
                    <xdr:col>7</xdr:col>
                    <xdr:colOff>198120</xdr:colOff>
                    <xdr:row>115</xdr:row>
                    <xdr:rowOff>45720</xdr:rowOff>
                  </from>
                  <to>
                    <xdr:col>7</xdr:col>
                    <xdr:colOff>861060</xdr:colOff>
                    <xdr:row>115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9" name="Drop Down 44">
              <controlPr defaultSize="0" autoLine="0" autoPict="0">
                <anchor moveWithCells="1">
                  <from>
                    <xdr:col>7</xdr:col>
                    <xdr:colOff>198120</xdr:colOff>
                    <xdr:row>116</xdr:row>
                    <xdr:rowOff>45720</xdr:rowOff>
                  </from>
                  <to>
                    <xdr:col>7</xdr:col>
                    <xdr:colOff>861060</xdr:colOff>
                    <xdr:row>116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0" name="Drop Down 45">
              <controlPr defaultSize="0" autoLine="0" autoPict="0">
                <anchor moveWithCells="1">
                  <from>
                    <xdr:col>7</xdr:col>
                    <xdr:colOff>198120</xdr:colOff>
                    <xdr:row>117</xdr:row>
                    <xdr:rowOff>45720</xdr:rowOff>
                  </from>
                  <to>
                    <xdr:col>7</xdr:col>
                    <xdr:colOff>861060</xdr:colOff>
                    <xdr:row>117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Drop Down 46">
              <controlPr defaultSize="0" autoLine="0" autoPict="0">
                <anchor moveWithCells="1">
                  <from>
                    <xdr:col>7</xdr:col>
                    <xdr:colOff>198120</xdr:colOff>
                    <xdr:row>118</xdr:row>
                    <xdr:rowOff>45720</xdr:rowOff>
                  </from>
                  <to>
                    <xdr:col>7</xdr:col>
                    <xdr:colOff>861060</xdr:colOff>
                    <xdr:row>118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2" name="Drop Down 47">
              <controlPr defaultSize="0" autoLine="0" autoPict="0">
                <anchor moveWithCells="1">
                  <from>
                    <xdr:col>7</xdr:col>
                    <xdr:colOff>198120</xdr:colOff>
                    <xdr:row>119</xdr:row>
                    <xdr:rowOff>45720</xdr:rowOff>
                  </from>
                  <to>
                    <xdr:col>7</xdr:col>
                    <xdr:colOff>861060</xdr:colOff>
                    <xdr:row>119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3" name="Drop Down 48">
              <controlPr defaultSize="0" autoLine="0" autoPict="0">
                <anchor moveWithCells="1">
                  <from>
                    <xdr:col>7</xdr:col>
                    <xdr:colOff>198120</xdr:colOff>
                    <xdr:row>120</xdr:row>
                    <xdr:rowOff>45720</xdr:rowOff>
                  </from>
                  <to>
                    <xdr:col>7</xdr:col>
                    <xdr:colOff>861060</xdr:colOff>
                    <xdr:row>120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4" name="Drop Down 49">
              <controlPr defaultSize="0" autoLine="0" autoPict="0">
                <anchor moveWithCells="1">
                  <from>
                    <xdr:col>7</xdr:col>
                    <xdr:colOff>198120</xdr:colOff>
                    <xdr:row>121</xdr:row>
                    <xdr:rowOff>45720</xdr:rowOff>
                  </from>
                  <to>
                    <xdr:col>7</xdr:col>
                    <xdr:colOff>861060</xdr:colOff>
                    <xdr:row>121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5" name="Drop Down 50">
              <controlPr defaultSize="0" autoLine="0" autoPict="0">
                <anchor moveWithCells="1">
                  <from>
                    <xdr:col>7</xdr:col>
                    <xdr:colOff>198120</xdr:colOff>
                    <xdr:row>122</xdr:row>
                    <xdr:rowOff>45720</xdr:rowOff>
                  </from>
                  <to>
                    <xdr:col>7</xdr:col>
                    <xdr:colOff>861060</xdr:colOff>
                    <xdr:row>122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6" name="Drop Down 51">
              <controlPr defaultSize="0" autoLine="0" autoPict="0">
                <anchor moveWithCells="1">
                  <from>
                    <xdr:col>7</xdr:col>
                    <xdr:colOff>198120</xdr:colOff>
                    <xdr:row>123</xdr:row>
                    <xdr:rowOff>45720</xdr:rowOff>
                  </from>
                  <to>
                    <xdr:col>7</xdr:col>
                    <xdr:colOff>861060</xdr:colOff>
                    <xdr:row>123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7" name="Drop Down 52">
              <controlPr defaultSize="0" autoLine="0" autoPict="0">
                <anchor moveWithCells="1">
                  <from>
                    <xdr:col>7</xdr:col>
                    <xdr:colOff>198120</xdr:colOff>
                    <xdr:row>124</xdr:row>
                    <xdr:rowOff>60960</xdr:rowOff>
                  </from>
                  <to>
                    <xdr:col>7</xdr:col>
                    <xdr:colOff>861060</xdr:colOff>
                    <xdr:row>124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38" name="Drop Down 127">
              <controlPr defaultSize="0" autoLine="0" autoPict="0">
                <anchor moveWithCells="1">
                  <from>
                    <xdr:col>7</xdr:col>
                    <xdr:colOff>175260</xdr:colOff>
                    <xdr:row>60</xdr:row>
                    <xdr:rowOff>60960</xdr:rowOff>
                  </from>
                  <to>
                    <xdr:col>7</xdr:col>
                    <xdr:colOff>830580</xdr:colOff>
                    <xdr:row>60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39" name="Drop Down 128">
              <controlPr defaultSize="0" autoLine="0" autoPict="0">
                <anchor moveWithCells="1">
                  <from>
                    <xdr:col>7</xdr:col>
                    <xdr:colOff>182880</xdr:colOff>
                    <xdr:row>61</xdr:row>
                    <xdr:rowOff>60960</xdr:rowOff>
                  </from>
                  <to>
                    <xdr:col>7</xdr:col>
                    <xdr:colOff>838200</xdr:colOff>
                    <xdr:row>61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40" name="Drop Down 129">
              <controlPr defaultSize="0" autoLine="0" autoPict="0">
                <anchor moveWithCells="1">
                  <from>
                    <xdr:col>7</xdr:col>
                    <xdr:colOff>182880</xdr:colOff>
                    <xdr:row>62</xdr:row>
                    <xdr:rowOff>60960</xdr:rowOff>
                  </from>
                  <to>
                    <xdr:col>7</xdr:col>
                    <xdr:colOff>838200</xdr:colOff>
                    <xdr:row>62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1" name="Drop Down 141">
              <controlPr defaultSize="0" autoLine="0" autoPict="0">
                <anchor moveWithCells="1">
                  <from>
                    <xdr:col>4</xdr:col>
                    <xdr:colOff>137160</xdr:colOff>
                    <xdr:row>4</xdr:row>
                    <xdr:rowOff>22860</xdr:rowOff>
                  </from>
                  <to>
                    <xdr:col>4</xdr:col>
                    <xdr:colOff>1097280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2" name="Drop Down 149">
              <controlPr defaultSize="0" autoLine="0" autoPict="0">
                <anchor moveWithCells="1">
                  <from>
                    <xdr:col>6</xdr:col>
                    <xdr:colOff>220980</xdr:colOff>
                    <xdr:row>5</xdr:row>
                    <xdr:rowOff>45720</xdr:rowOff>
                  </from>
                  <to>
                    <xdr:col>7</xdr:col>
                    <xdr:colOff>822960</xdr:colOff>
                    <xdr:row>5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43" name="Drop Down 154">
              <controlPr defaultSize="0" autoLine="0" autoPict="0">
                <anchor moveWithCells="1">
                  <from>
                    <xdr:col>7</xdr:col>
                    <xdr:colOff>198120</xdr:colOff>
                    <xdr:row>102</xdr:row>
                    <xdr:rowOff>76200</xdr:rowOff>
                  </from>
                  <to>
                    <xdr:col>7</xdr:col>
                    <xdr:colOff>861060</xdr:colOff>
                    <xdr:row>102</xdr:row>
                    <xdr:rowOff>289560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44" name="Drop Down 155">
              <controlPr defaultSize="0" autoLine="0" autoPict="0">
                <anchor moveWithCells="1">
                  <from>
                    <xdr:col>7</xdr:col>
                    <xdr:colOff>198120</xdr:colOff>
                    <xdr:row>103</xdr:row>
                    <xdr:rowOff>68580</xdr:rowOff>
                  </from>
                  <to>
                    <xdr:col>7</xdr:col>
                    <xdr:colOff>861060</xdr:colOff>
                    <xdr:row>103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45" name="Drop Down 157">
              <controlPr defaultSize="0" autoLine="0" autoPict="0">
                <anchor moveWithCells="1">
                  <from>
                    <xdr:col>7</xdr:col>
                    <xdr:colOff>198120</xdr:colOff>
                    <xdr:row>90</xdr:row>
                    <xdr:rowOff>30480</xdr:rowOff>
                  </from>
                  <to>
                    <xdr:col>7</xdr:col>
                    <xdr:colOff>861060</xdr:colOff>
                    <xdr:row>90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46" name="Drop Down 159">
              <controlPr defaultSize="0" autoLine="0" autoPict="0">
                <anchor moveWithCells="1">
                  <from>
                    <xdr:col>7</xdr:col>
                    <xdr:colOff>198120</xdr:colOff>
                    <xdr:row>112</xdr:row>
                    <xdr:rowOff>45720</xdr:rowOff>
                  </from>
                  <to>
                    <xdr:col>7</xdr:col>
                    <xdr:colOff>861060</xdr:colOff>
                    <xdr:row>112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46"/>
  <sheetViews>
    <sheetView zoomScaleNormal="100" workbookViewId="0">
      <selection activeCell="E4" sqref="E4:G4"/>
    </sheetView>
  </sheetViews>
  <sheetFormatPr defaultRowHeight="14.4" x14ac:dyDescent="0.3"/>
  <cols>
    <col min="1" max="1" width="9.109375" customWidth="1"/>
    <col min="2" max="2" width="17" customWidth="1"/>
    <col min="3" max="3" width="5.109375" customWidth="1"/>
    <col min="4" max="4" width="47.109375" customWidth="1"/>
    <col min="5" max="6" width="17.88671875" customWidth="1"/>
    <col min="7" max="7" width="19.6640625" customWidth="1"/>
  </cols>
  <sheetData>
    <row r="1" spans="1:29" ht="15" thickBot="1" x14ac:dyDescent="0.35"/>
    <row r="2" spans="1:29" s="1" customFormat="1" ht="24.75" customHeight="1" thickBot="1" x14ac:dyDescent="0.35">
      <c r="A2" s="111" t="s">
        <v>208</v>
      </c>
      <c r="B2" s="112"/>
      <c r="C2" s="112"/>
      <c r="D2" s="112"/>
      <c r="E2" s="112"/>
      <c r="F2" s="112"/>
      <c r="G2" s="113"/>
      <c r="Z2" s="40"/>
      <c r="AA2" s="40"/>
      <c r="AB2" s="40"/>
      <c r="AC2" s="40"/>
    </row>
    <row r="3" spans="1:29" s="1" customFormat="1" ht="13.8" x14ac:dyDescent="0.3">
      <c r="A3" s="114" t="s">
        <v>215</v>
      </c>
      <c r="B3" s="115"/>
      <c r="C3" s="116" t="s">
        <v>100</v>
      </c>
      <c r="D3" s="81" t="s">
        <v>209</v>
      </c>
      <c r="E3" s="117" t="s">
        <v>1</v>
      </c>
      <c r="F3" s="118"/>
      <c r="G3" s="119"/>
      <c r="Z3" s="40"/>
      <c r="AA3" s="40"/>
      <c r="AB3" s="40"/>
      <c r="AC3" s="40"/>
    </row>
    <row r="4" spans="1:29" s="1" customFormat="1" ht="13.8" x14ac:dyDescent="0.3">
      <c r="A4" s="96"/>
      <c r="B4" s="97"/>
      <c r="C4" s="100"/>
      <c r="D4" s="2" t="s">
        <v>2</v>
      </c>
      <c r="E4" s="120"/>
      <c r="F4" s="121"/>
      <c r="G4" s="122"/>
      <c r="Z4" s="40"/>
      <c r="AA4" s="40"/>
      <c r="AB4" s="40"/>
      <c r="AC4" s="40"/>
    </row>
    <row r="5" spans="1:29" s="1" customFormat="1" ht="13.8" x14ac:dyDescent="0.3">
      <c r="A5" s="96"/>
      <c r="B5" s="97"/>
      <c r="C5" s="100"/>
      <c r="D5" s="2" t="s">
        <v>3</v>
      </c>
      <c r="E5" s="120"/>
      <c r="F5" s="121"/>
      <c r="G5" s="122"/>
      <c r="Z5" s="40"/>
      <c r="AA5" s="40"/>
      <c r="AB5" s="40"/>
      <c r="AC5" s="40"/>
    </row>
    <row r="6" spans="1:29" s="1" customFormat="1" ht="13.8" x14ac:dyDescent="0.3">
      <c r="A6" s="96"/>
      <c r="B6" s="97"/>
      <c r="C6" s="100"/>
      <c r="D6" s="2" t="s">
        <v>4</v>
      </c>
      <c r="E6" s="120"/>
      <c r="F6" s="121"/>
      <c r="G6" s="122"/>
      <c r="Z6" s="40"/>
      <c r="AA6" s="40"/>
      <c r="AB6" s="40"/>
      <c r="AC6" s="40"/>
    </row>
    <row r="7" spans="1:29" s="1" customFormat="1" ht="13.8" x14ac:dyDescent="0.3">
      <c r="A7" s="96"/>
      <c r="B7" s="97"/>
      <c r="C7" s="100"/>
      <c r="D7" s="2" t="s">
        <v>210</v>
      </c>
      <c r="E7" s="120"/>
      <c r="F7" s="121"/>
      <c r="G7" s="122"/>
      <c r="Z7" s="40"/>
      <c r="AA7" s="40"/>
      <c r="AB7" s="40"/>
      <c r="AC7" s="40"/>
    </row>
    <row r="8" spans="1:29" s="1" customFormat="1" ht="13.8" x14ac:dyDescent="0.3">
      <c r="A8" s="96"/>
      <c r="B8" s="97"/>
      <c r="C8" s="100"/>
      <c r="D8" s="2" t="s">
        <v>211</v>
      </c>
      <c r="E8" s="120"/>
      <c r="F8" s="121"/>
      <c r="G8" s="122"/>
      <c r="Z8" s="40"/>
      <c r="AA8" s="40"/>
      <c r="AB8" s="40"/>
      <c r="AC8" s="40"/>
    </row>
    <row r="9" spans="1:29" s="1" customFormat="1" ht="13.8" x14ac:dyDescent="0.3">
      <c r="A9" s="96"/>
      <c r="B9" s="97"/>
      <c r="C9" s="100"/>
      <c r="D9" s="56" t="s">
        <v>0</v>
      </c>
      <c r="E9" s="120"/>
      <c r="F9" s="121"/>
      <c r="G9" s="122"/>
      <c r="Z9" s="40"/>
      <c r="AA9" s="40"/>
      <c r="AB9" s="40"/>
      <c r="AC9" s="40"/>
    </row>
    <row r="10" spans="1:29" s="1" customFormat="1" thickBot="1" x14ac:dyDescent="0.35">
      <c r="A10" s="98"/>
      <c r="B10" s="99"/>
      <c r="C10" s="101"/>
      <c r="D10" s="59" t="s">
        <v>212</v>
      </c>
      <c r="E10" s="123"/>
      <c r="F10" s="124"/>
      <c r="G10" s="125"/>
      <c r="Z10" s="40"/>
      <c r="AA10" s="40"/>
      <c r="AB10" s="40"/>
      <c r="AC10" s="40"/>
    </row>
    <row r="11" spans="1:29" ht="15" thickBot="1" x14ac:dyDescent="0.35"/>
    <row r="12" spans="1:29" s="1" customFormat="1" ht="13.8" x14ac:dyDescent="0.3">
      <c r="A12" s="114" t="s">
        <v>215</v>
      </c>
      <c r="B12" s="115"/>
      <c r="C12" s="116" t="s">
        <v>100</v>
      </c>
      <c r="D12" s="81" t="s">
        <v>209</v>
      </c>
      <c r="E12" s="117" t="s">
        <v>1</v>
      </c>
      <c r="F12" s="118"/>
      <c r="G12" s="119"/>
      <c r="Z12" s="40"/>
      <c r="AA12" s="40"/>
      <c r="AB12" s="40"/>
      <c r="AC12" s="40"/>
    </row>
    <row r="13" spans="1:29" s="1" customFormat="1" ht="13.8" x14ac:dyDescent="0.3">
      <c r="A13" s="96"/>
      <c r="B13" s="97"/>
      <c r="C13" s="100"/>
      <c r="D13" s="2" t="s">
        <v>2</v>
      </c>
      <c r="E13" s="120"/>
      <c r="F13" s="121"/>
      <c r="G13" s="122"/>
      <c r="Z13" s="40"/>
      <c r="AA13" s="40"/>
      <c r="AB13" s="40"/>
      <c r="AC13" s="40"/>
    </row>
    <row r="14" spans="1:29" s="1" customFormat="1" ht="13.8" x14ac:dyDescent="0.3">
      <c r="A14" s="96"/>
      <c r="B14" s="97"/>
      <c r="C14" s="100"/>
      <c r="D14" s="2" t="s">
        <v>3</v>
      </c>
      <c r="E14" s="120"/>
      <c r="F14" s="121"/>
      <c r="G14" s="122"/>
      <c r="Z14" s="40"/>
      <c r="AA14" s="40"/>
      <c r="AB14" s="40"/>
      <c r="AC14" s="40"/>
    </row>
    <row r="15" spans="1:29" s="1" customFormat="1" ht="13.8" x14ac:dyDescent="0.3">
      <c r="A15" s="96"/>
      <c r="B15" s="97"/>
      <c r="C15" s="100"/>
      <c r="D15" s="2" t="s">
        <v>4</v>
      </c>
      <c r="E15" s="120"/>
      <c r="F15" s="121"/>
      <c r="G15" s="122"/>
      <c r="Z15" s="40"/>
      <c r="AA15" s="40"/>
      <c r="AB15" s="40"/>
      <c r="AC15" s="40"/>
    </row>
    <row r="16" spans="1:29" s="1" customFormat="1" ht="13.8" x14ac:dyDescent="0.3">
      <c r="A16" s="96"/>
      <c r="B16" s="97"/>
      <c r="C16" s="100"/>
      <c r="D16" s="2" t="s">
        <v>210</v>
      </c>
      <c r="E16" s="120"/>
      <c r="F16" s="121"/>
      <c r="G16" s="122"/>
      <c r="Z16" s="40"/>
      <c r="AA16" s="40"/>
      <c r="AB16" s="40"/>
      <c r="AC16" s="40"/>
    </row>
    <row r="17" spans="1:29" s="1" customFormat="1" ht="13.8" x14ac:dyDescent="0.3">
      <c r="A17" s="96"/>
      <c r="B17" s="97"/>
      <c r="C17" s="100"/>
      <c r="D17" s="2" t="s">
        <v>211</v>
      </c>
      <c r="E17" s="120"/>
      <c r="F17" s="121"/>
      <c r="G17" s="122"/>
      <c r="Z17" s="40"/>
      <c r="AA17" s="40"/>
      <c r="AB17" s="40"/>
      <c r="AC17" s="40"/>
    </row>
    <row r="18" spans="1:29" s="1" customFormat="1" ht="13.8" x14ac:dyDescent="0.3">
      <c r="A18" s="96"/>
      <c r="B18" s="97"/>
      <c r="C18" s="100"/>
      <c r="D18" s="56" t="s">
        <v>0</v>
      </c>
      <c r="E18" s="120"/>
      <c r="F18" s="121"/>
      <c r="G18" s="122"/>
      <c r="Z18" s="40"/>
      <c r="AA18" s="40"/>
      <c r="AB18" s="40"/>
      <c r="AC18" s="40"/>
    </row>
    <row r="19" spans="1:29" s="1" customFormat="1" thickBot="1" x14ac:dyDescent="0.35">
      <c r="A19" s="98"/>
      <c r="B19" s="99"/>
      <c r="C19" s="101"/>
      <c r="D19" s="59" t="s">
        <v>212</v>
      </c>
      <c r="E19" s="123"/>
      <c r="F19" s="124"/>
      <c r="G19" s="125"/>
      <c r="Z19" s="40"/>
      <c r="AA19" s="40"/>
      <c r="AB19" s="40"/>
      <c r="AC19" s="40"/>
    </row>
    <row r="20" spans="1:29" ht="15" thickBot="1" x14ac:dyDescent="0.35"/>
    <row r="21" spans="1:29" s="1" customFormat="1" ht="13.8" x14ac:dyDescent="0.3">
      <c r="A21" s="114" t="s">
        <v>215</v>
      </c>
      <c r="B21" s="115"/>
      <c r="C21" s="116" t="s">
        <v>100</v>
      </c>
      <c r="D21" s="81" t="s">
        <v>209</v>
      </c>
      <c r="E21" s="117" t="s">
        <v>1</v>
      </c>
      <c r="F21" s="118"/>
      <c r="G21" s="119"/>
      <c r="Z21" s="40"/>
      <c r="AA21" s="40"/>
      <c r="AB21" s="40"/>
      <c r="AC21" s="40"/>
    </row>
    <row r="22" spans="1:29" s="1" customFormat="1" ht="13.8" x14ac:dyDescent="0.3">
      <c r="A22" s="96"/>
      <c r="B22" s="97"/>
      <c r="C22" s="100"/>
      <c r="D22" s="2" t="s">
        <v>2</v>
      </c>
      <c r="E22" s="120"/>
      <c r="F22" s="121"/>
      <c r="G22" s="122"/>
      <c r="Z22" s="40"/>
      <c r="AA22" s="40"/>
      <c r="AB22" s="40"/>
      <c r="AC22" s="40"/>
    </row>
    <row r="23" spans="1:29" s="1" customFormat="1" ht="13.8" x14ac:dyDescent="0.3">
      <c r="A23" s="96"/>
      <c r="B23" s="97"/>
      <c r="C23" s="100"/>
      <c r="D23" s="2" t="s">
        <v>3</v>
      </c>
      <c r="E23" s="120"/>
      <c r="F23" s="121"/>
      <c r="G23" s="122"/>
      <c r="Z23" s="40"/>
      <c r="AA23" s="40"/>
      <c r="AB23" s="40"/>
      <c r="AC23" s="40"/>
    </row>
    <row r="24" spans="1:29" s="1" customFormat="1" ht="13.8" x14ac:dyDescent="0.3">
      <c r="A24" s="96"/>
      <c r="B24" s="97"/>
      <c r="C24" s="100"/>
      <c r="D24" s="2" t="s">
        <v>4</v>
      </c>
      <c r="E24" s="120"/>
      <c r="F24" s="121"/>
      <c r="G24" s="122"/>
      <c r="Z24" s="40"/>
      <c r="AA24" s="40"/>
      <c r="AB24" s="40"/>
      <c r="AC24" s="40"/>
    </row>
    <row r="25" spans="1:29" s="1" customFormat="1" ht="13.8" x14ac:dyDescent="0.3">
      <c r="A25" s="96"/>
      <c r="B25" s="97"/>
      <c r="C25" s="100"/>
      <c r="D25" s="2" t="s">
        <v>210</v>
      </c>
      <c r="E25" s="120"/>
      <c r="F25" s="121"/>
      <c r="G25" s="122"/>
      <c r="Z25" s="40"/>
      <c r="AA25" s="40"/>
      <c r="AB25" s="40"/>
      <c r="AC25" s="40"/>
    </row>
    <row r="26" spans="1:29" s="1" customFormat="1" ht="13.8" x14ac:dyDescent="0.3">
      <c r="A26" s="96"/>
      <c r="B26" s="97"/>
      <c r="C26" s="100"/>
      <c r="D26" s="2" t="s">
        <v>211</v>
      </c>
      <c r="E26" s="120"/>
      <c r="F26" s="121"/>
      <c r="G26" s="122"/>
      <c r="Z26" s="40"/>
      <c r="AA26" s="40"/>
      <c r="AB26" s="40"/>
      <c r="AC26" s="40"/>
    </row>
    <row r="27" spans="1:29" s="1" customFormat="1" ht="13.8" x14ac:dyDescent="0.3">
      <c r="A27" s="96"/>
      <c r="B27" s="97"/>
      <c r="C27" s="100"/>
      <c r="D27" s="56" t="s">
        <v>0</v>
      </c>
      <c r="E27" s="120"/>
      <c r="F27" s="121"/>
      <c r="G27" s="122"/>
      <c r="Z27" s="40"/>
      <c r="AA27" s="40"/>
      <c r="AB27" s="40"/>
      <c r="AC27" s="40"/>
    </row>
    <row r="28" spans="1:29" s="1" customFormat="1" thickBot="1" x14ac:dyDescent="0.35">
      <c r="A28" s="98"/>
      <c r="B28" s="99"/>
      <c r="C28" s="101"/>
      <c r="D28" s="59" t="s">
        <v>212</v>
      </c>
      <c r="E28" s="123"/>
      <c r="F28" s="124"/>
      <c r="G28" s="125"/>
      <c r="Z28" s="40"/>
      <c r="AA28" s="40"/>
      <c r="AB28" s="40"/>
      <c r="AC28" s="40"/>
    </row>
    <row r="29" spans="1:29" ht="15" thickBot="1" x14ac:dyDescent="0.35"/>
    <row r="30" spans="1:29" s="1" customFormat="1" ht="13.8" x14ac:dyDescent="0.3">
      <c r="A30" s="114" t="s">
        <v>215</v>
      </c>
      <c r="B30" s="115"/>
      <c r="C30" s="116" t="s">
        <v>100</v>
      </c>
      <c r="D30" s="81" t="s">
        <v>209</v>
      </c>
      <c r="E30" s="117" t="s">
        <v>1</v>
      </c>
      <c r="F30" s="118"/>
      <c r="G30" s="119"/>
      <c r="Z30" s="40"/>
      <c r="AA30" s="40"/>
      <c r="AB30" s="40"/>
      <c r="AC30" s="40"/>
    </row>
    <row r="31" spans="1:29" s="1" customFormat="1" ht="13.8" x14ac:dyDescent="0.3">
      <c r="A31" s="96"/>
      <c r="B31" s="97"/>
      <c r="C31" s="100"/>
      <c r="D31" s="2" t="s">
        <v>2</v>
      </c>
      <c r="E31" s="120"/>
      <c r="F31" s="121"/>
      <c r="G31" s="122"/>
      <c r="Z31" s="40"/>
      <c r="AA31" s="40"/>
      <c r="AB31" s="40"/>
      <c r="AC31" s="40"/>
    </row>
    <row r="32" spans="1:29" s="1" customFormat="1" ht="13.8" x14ac:dyDescent="0.3">
      <c r="A32" s="96"/>
      <c r="B32" s="97"/>
      <c r="C32" s="100"/>
      <c r="D32" s="2" t="s">
        <v>3</v>
      </c>
      <c r="E32" s="120"/>
      <c r="F32" s="121"/>
      <c r="G32" s="122"/>
      <c r="Z32" s="40"/>
      <c r="AA32" s="40"/>
      <c r="AB32" s="40"/>
      <c r="AC32" s="40"/>
    </row>
    <row r="33" spans="1:29" s="1" customFormat="1" ht="13.8" x14ac:dyDescent="0.3">
      <c r="A33" s="96"/>
      <c r="B33" s="97"/>
      <c r="C33" s="100"/>
      <c r="D33" s="2" t="s">
        <v>4</v>
      </c>
      <c r="E33" s="120"/>
      <c r="F33" s="121"/>
      <c r="G33" s="122"/>
      <c r="Z33" s="40"/>
      <c r="AA33" s="40"/>
      <c r="AB33" s="40"/>
      <c r="AC33" s="40"/>
    </row>
    <row r="34" spans="1:29" s="1" customFormat="1" ht="13.8" x14ac:dyDescent="0.3">
      <c r="A34" s="96"/>
      <c r="B34" s="97"/>
      <c r="C34" s="100"/>
      <c r="D34" s="2" t="s">
        <v>210</v>
      </c>
      <c r="E34" s="120"/>
      <c r="F34" s="121"/>
      <c r="G34" s="122"/>
      <c r="Z34" s="40"/>
      <c r="AA34" s="40"/>
      <c r="AB34" s="40"/>
      <c r="AC34" s="40"/>
    </row>
    <row r="35" spans="1:29" s="1" customFormat="1" ht="13.8" x14ac:dyDescent="0.3">
      <c r="A35" s="96"/>
      <c r="B35" s="97"/>
      <c r="C35" s="100"/>
      <c r="D35" s="2" t="s">
        <v>211</v>
      </c>
      <c r="E35" s="120"/>
      <c r="F35" s="121"/>
      <c r="G35" s="122"/>
      <c r="Z35" s="40"/>
      <c r="AA35" s="40"/>
      <c r="AB35" s="40"/>
      <c r="AC35" s="40"/>
    </row>
    <row r="36" spans="1:29" s="1" customFormat="1" ht="13.8" x14ac:dyDescent="0.3">
      <c r="A36" s="96"/>
      <c r="B36" s="97"/>
      <c r="C36" s="100"/>
      <c r="D36" s="56" t="s">
        <v>0</v>
      </c>
      <c r="E36" s="120"/>
      <c r="F36" s="121"/>
      <c r="G36" s="122"/>
      <c r="Z36" s="40"/>
      <c r="AA36" s="40"/>
      <c r="AB36" s="40"/>
      <c r="AC36" s="40"/>
    </row>
    <row r="37" spans="1:29" s="1" customFormat="1" thickBot="1" x14ac:dyDescent="0.35">
      <c r="A37" s="98"/>
      <c r="B37" s="99"/>
      <c r="C37" s="101"/>
      <c r="D37" s="59" t="s">
        <v>212</v>
      </c>
      <c r="E37" s="123"/>
      <c r="F37" s="124"/>
      <c r="G37" s="125"/>
      <c r="Z37" s="40"/>
      <c r="AA37" s="40"/>
      <c r="AB37" s="40"/>
      <c r="AC37" s="40"/>
    </row>
    <row r="38" spans="1:29" ht="15" thickBot="1" x14ac:dyDescent="0.35"/>
    <row r="39" spans="1:29" s="1" customFormat="1" ht="13.8" x14ac:dyDescent="0.3">
      <c r="A39" s="114" t="s">
        <v>215</v>
      </c>
      <c r="B39" s="115"/>
      <c r="C39" s="116" t="s">
        <v>100</v>
      </c>
      <c r="D39" s="81" t="s">
        <v>209</v>
      </c>
      <c r="E39" s="117" t="s">
        <v>1</v>
      </c>
      <c r="F39" s="118"/>
      <c r="G39" s="119"/>
      <c r="Z39" s="40"/>
      <c r="AA39" s="40"/>
      <c r="AB39" s="40"/>
      <c r="AC39" s="40"/>
    </row>
    <row r="40" spans="1:29" s="1" customFormat="1" ht="13.8" x14ac:dyDescent="0.3">
      <c r="A40" s="96"/>
      <c r="B40" s="97"/>
      <c r="C40" s="100"/>
      <c r="D40" s="2" t="s">
        <v>2</v>
      </c>
      <c r="E40" s="120"/>
      <c r="F40" s="121"/>
      <c r="G40" s="122"/>
      <c r="Z40" s="40"/>
      <c r="AA40" s="40"/>
      <c r="AB40" s="40"/>
      <c r="AC40" s="40"/>
    </row>
    <row r="41" spans="1:29" s="1" customFormat="1" ht="13.8" x14ac:dyDescent="0.3">
      <c r="A41" s="96"/>
      <c r="B41" s="97"/>
      <c r="C41" s="100"/>
      <c r="D41" s="2" t="s">
        <v>3</v>
      </c>
      <c r="E41" s="120"/>
      <c r="F41" s="121"/>
      <c r="G41" s="122"/>
      <c r="Z41" s="40"/>
      <c r="AA41" s="40"/>
      <c r="AB41" s="40"/>
      <c r="AC41" s="40"/>
    </row>
    <row r="42" spans="1:29" s="1" customFormat="1" ht="13.8" x14ac:dyDescent="0.3">
      <c r="A42" s="96"/>
      <c r="B42" s="97"/>
      <c r="C42" s="100"/>
      <c r="D42" s="2" t="s">
        <v>4</v>
      </c>
      <c r="E42" s="120"/>
      <c r="F42" s="121"/>
      <c r="G42" s="122"/>
      <c r="Z42" s="40"/>
      <c r="AA42" s="40"/>
      <c r="AB42" s="40"/>
      <c r="AC42" s="40"/>
    </row>
    <row r="43" spans="1:29" s="1" customFormat="1" ht="13.8" x14ac:dyDescent="0.3">
      <c r="A43" s="96"/>
      <c r="B43" s="97"/>
      <c r="C43" s="100"/>
      <c r="D43" s="2" t="s">
        <v>210</v>
      </c>
      <c r="E43" s="120"/>
      <c r="F43" s="121"/>
      <c r="G43" s="122"/>
      <c r="Z43" s="40"/>
      <c r="AA43" s="40"/>
      <c r="AB43" s="40"/>
      <c r="AC43" s="40"/>
    </row>
    <row r="44" spans="1:29" s="1" customFormat="1" ht="13.8" x14ac:dyDescent="0.3">
      <c r="A44" s="96"/>
      <c r="B44" s="97"/>
      <c r="C44" s="100"/>
      <c r="D44" s="2" t="s">
        <v>211</v>
      </c>
      <c r="E44" s="120"/>
      <c r="F44" s="121"/>
      <c r="G44" s="122"/>
      <c r="Z44" s="40"/>
      <c r="AA44" s="40"/>
      <c r="AB44" s="40"/>
      <c r="AC44" s="40"/>
    </row>
    <row r="45" spans="1:29" s="1" customFormat="1" ht="13.8" x14ac:dyDescent="0.3">
      <c r="A45" s="96"/>
      <c r="B45" s="97"/>
      <c r="C45" s="100"/>
      <c r="D45" s="56" t="s">
        <v>0</v>
      </c>
      <c r="E45" s="120"/>
      <c r="F45" s="121"/>
      <c r="G45" s="122"/>
      <c r="Z45" s="40"/>
      <c r="AA45" s="40"/>
      <c r="AB45" s="40"/>
      <c r="AC45" s="40"/>
    </row>
    <row r="46" spans="1:29" s="1" customFormat="1" thickBot="1" x14ac:dyDescent="0.35">
      <c r="A46" s="98"/>
      <c r="B46" s="99"/>
      <c r="C46" s="101"/>
      <c r="D46" s="59" t="s">
        <v>212</v>
      </c>
      <c r="E46" s="123"/>
      <c r="F46" s="124"/>
      <c r="G46" s="125"/>
      <c r="Z46" s="40"/>
      <c r="AA46" s="40"/>
      <c r="AB46" s="40"/>
      <c r="AC46" s="40"/>
    </row>
  </sheetData>
  <protectedRanges>
    <protectedRange password="D964" sqref="A3:A10 D3:D10 A12:A19 D12:D19 A21:A28 D21:D28 A30:A37 D30:D37 A39:A46 D39:D46" name="Tartomány1_3_1_1"/>
  </protectedRanges>
  <mergeCells count="51">
    <mergeCell ref="A2:G2"/>
    <mergeCell ref="A3:B10"/>
    <mergeCell ref="C3:C10"/>
    <mergeCell ref="E3:G3"/>
    <mergeCell ref="E4:G4"/>
    <mergeCell ref="E5:G5"/>
    <mergeCell ref="E6:G6"/>
    <mergeCell ref="E7:G7"/>
    <mergeCell ref="E8:G8"/>
    <mergeCell ref="E9:G9"/>
    <mergeCell ref="E10:G10"/>
    <mergeCell ref="A12:B19"/>
    <mergeCell ref="C12:C19"/>
    <mergeCell ref="E12:G12"/>
    <mergeCell ref="E13:G13"/>
    <mergeCell ref="E14:G14"/>
    <mergeCell ref="E15:G15"/>
    <mergeCell ref="E16:G16"/>
    <mergeCell ref="E17:G17"/>
    <mergeCell ref="E18:G18"/>
    <mergeCell ref="E19:G19"/>
    <mergeCell ref="E32:G32"/>
    <mergeCell ref="E33:G33"/>
    <mergeCell ref="E34:G34"/>
    <mergeCell ref="E35:G35"/>
    <mergeCell ref="A21:B28"/>
    <mergeCell ref="C21:C28"/>
    <mergeCell ref="E21:G21"/>
    <mergeCell ref="E22:G22"/>
    <mergeCell ref="E23:G23"/>
    <mergeCell ref="E24:G24"/>
    <mergeCell ref="E25:G25"/>
    <mergeCell ref="E26:G26"/>
    <mergeCell ref="E27:G27"/>
    <mergeCell ref="E28:G28"/>
    <mergeCell ref="E45:G45"/>
    <mergeCell ref="E46:G46"/>
    <mergeCell ref="E36:G36"/>
    <mergeCell ref="E37:G37"/>
    <mergeCell ref="A39:B46"/>
    <mergeCell ref="C39:C46"/>
    <mergeCell ref="E39:G39"/>
    <mergeCell ref="E40:G40"/>
    <mergeCell ref="E41:G41"/>
    <mergeCell ref="E42:G42"/>
    <mergeCell ref="E43:G43"/>
    <mergeCell ref="E44:G44"/>
    <mergeCell ref="A30:B37"/>
    <mergeCell ref="C30:C37"/>
    <mergeCell ref="E30:G30"/>
    <mergeCell ref="E31:G31"/>
  </mergeCells>
  <conditionalFormatting sqref="E4:E9">
    <cfRule type="containsBlanks" dxfId="9" priority="10">
      <formula>LEN(TRIM(E4))=0</formula>
    </cfRule>
  </conditionalFormatting>
  <conditionalFormatting sqref="E13:E18">
    <cfRule type="containsBlanks" dxfId="8" priority="8">
      <formula>LEN(TRIM(E13))=0</formula>
    </cfRule>
  </conditionalFormatting>
  <conditionalFormatting sqref="E22:E27">
    <cfRule type="containsBlanks" dxfId="7" priority="6">
      <formula>LEN(TRIM(E22))=0</formula>
    </cfRule>
  </conditionalFormatting>
  <conditionalFormatting sqref="E31:E36">
    <cfRule type="containsBlanks" dxfId="6" priority="4">
      <formula>LEN(TRIM(E31))=0</formula>
    </cfRule>
  </conditionalFormatting>
  <conditionalFormatting sqref="E40:E45">
    <cfRule type="containsBlanks" dxfId="5" priority="2">
      <formula>LEN(TRIM(E40))=0</formula>
    </cfRule>
  </conditionalFormatting>
  <conditionalFormatting sqref="E10:G10">
    <cfRule type="containsBlanks" dxfId="4" priority="9">
      <formula>LEN(TRIM(E10))=0</formula>
    </cfRule>
  </conditionalFormatting>
  <conditionalFormatting sqref="E19:G19">
    <cfRule type="containsBlanks" dxfId="3" priority="7">
      <formula>LEN(TRIM(E19))=0</formula>
    </cfRule>
  </conditionalFormatting>
  <conditionalFormatting sqref="E28:G28">
    <cfRule type="containsBlanks" dxfId="2" priority="5">
      <formula>LEN(TRIM(E28))=0</formula>
    </cfRule>
  </conditionalFormatting>
  <conditionalFormatting sqref="E37:G37">
    <cfRule type="containsBlanks" dxfId="1" priority="3">
      <formula>LEN(TRIM(E37))=0</formula>
    </cfRule>
  </conditionalFormatting>
  <conditionalFormatting sqref="E46:G46">
    <cfRule type="containsBlanks" dxfId="0" priority="1">
      <formula>LEN(TRIM(E46))=0</formula>
    </cfRule>
  </conditionalFormatting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Átvilágítási kérdőív</vt:lpstr>
      <vt:lpstr>További gazd.társ. tulajdonos</vt:lpstr>
      <vt:lpstr>'Átvilágítási kérdőív'!Nyomtatási_terület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Minkó-Becker Tímea</dc:creator>
  <cp:lastModifiedBy>Tóth László</cp:lastModifiedBy>
  <cp:lastPrinted>2022-09-28T12:54:29Z</cp:lastPrinted>
  <dcterms:created xsi:type="dcterms:W3CDTF">2020-07-15T08:06:59Z</dcterms:created>
  <dcterms:modified xsi:type="dcterms:W3CDTF">2025-08-18T05:53:55Z</dcterms:modified>
</cp:coreProperties>
</file>